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ftab Alam\Desktop\Economic Survey 2021-22 NIC uploading\Appendix Table Excel\"/>
    </mc:Choice>
  </mc:AlternateContent>
  <bookViews>
    <workbookView xWindow="0" yWindow="0" windowWidth="21600" windowHeight="9030"/>
  </bookViews>
  <sheets>
    <sheet name="Sheet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2" l="1"/>
  <c r="L24" i="2"/>
  <c r="K24" i="2"/>
  <c r="J24" i="2"/>
  <c r="I24" i="2"/>
  <c r="H24" i="2"/>
  <c r="G24" i="2"/>
  <c r="F24" i="2"/>
  <c r="E24" i="2"/>
  <c r="D24" i="2"/>
  <c r="C24" i="2"/>
  <c r="B24" i="2"/>
  <c r="M18" i="2"/>
  <c r="L18" i="2"/>
  <c r="K18" i="2"/>
  <c r="J18" i="2"/>
  <c r="I18" i="2"/>
  <c r="H18" i="2"/>
  <c r="G18" i="2"/>
  <c r="F18" i="2"/>
  <c r="E18" i="2"/>
  <c r="D18" i="2"/>
  <c r="C18" i="2"/>
  <c r="B18" i="2"/>
</calcChain>
</file>

<file path=xl/sharedStrings.xml><?xml version="1.0" encoding="utf-8"?>
<sst xmlns="http://schemas.openxmlformats.org/spreadsheetml/2006/main" count="83" uniqueCount="44">
  <si>
    <t xml:space="preserve">Item </t>
  </si>
  <si>
    <t>1980-81</t>
  </si>
  <si>
    <t>1990-91</t>
  </si>
  <si>
    <t>1999-00</t>
  </si>
  <si>
    <t>2005-06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</si>
  <si>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</si>
  <si>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</si>
  <si>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</si>
  <si>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</si>
  <si>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</si>
  <si>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</si>
  <si>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</si>
  <si>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</si>
  <si>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 (P)</t>
  </si>
  <si>
    <t>2020-21 (P)*</t>
  </si>
  <si>
    <t>(1)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</si>
  <si>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</si>
  <si>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</si>
  <si>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</si>
  <si>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</si>
  <si>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</si>
  <si>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</si>
  <si>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</si>
  <si>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</si>
  <si>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</si>
  <si>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</si>
  <si>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</si>
  <si>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</si>
  <si>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</si>
  <si>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</si>
  <si>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1. Total fleet strength  (Number)</t>
  </si>
  <si>
    <t>TOTAL</t>
  </si>
  <si>
    <t>2. Revenue tonne-Kilometers (Million)</t>
  </si>
  <si>
    <t>3. Number of passengers carried (Lakh)</t>
  </si>
  <si>
    <t>4. Passengers handled at (lakh)</t>
  </si>
  <si>
    <t>AAI Airports</t>
  </si>
  <si>
    <t>Joint Venture International Airports</t>
  </si>
  <si>
    <t xml:space="preserve"> -</t>
  </si>
  <si>
    <t>PPP Airports (Ahmedabad, Lucknow &amp; Mangalore)</t>
  </si>
  <si>
    <t>Total at Indian airports</t>
  </si>
  <si>
    <t>5. Cargo handled (thousand tonnes)</t>
  </si>
  <si>
    <t>* includes the figures reported in Non Schedule International operations by Indian carriers for F.Y. 2020-21 &amp; 2021-22</t>
  </si>
  <si>
    <t>P: Provisional</t>
  </si>
  <si>
    <t xml:space="preserve">Table 1.29 Growth of Civil Aviation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</si>
</sst>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>
    <font>
      <sz val="11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0" xfId="0" applyFont="1"/>
    <xf numFmtId="2" fontId="4" fillId="0" borderId="1" xfId="0" applyNumberFormat="1" applyFont="1" applyFill="1" applyBorder="1"/>
    <xf numFmtId="2" fontId="4" fillId="0" borderId="3" xfId="0" applyNumberFormat="1" applyFont="1" applyFill="1" applyBorder="1"/>
    <xf numFmtId="0" fontId="2" fillId="0" borderId="0" xfId="0" applyFont="1" applyBorder="1"/>
    <xf numFmtId="0" fontId="1" fillId="0" borderId="0" xfId="0" applyFont="1" applyBorder="1" applyAlignment="1">
      <alignment vertical="top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4" fillId="0" borderId="5" xfId="0" applyFont="1" applyFill="1" applyBorder="1"/>
    <xf numFmtId="0" fontId="3" fillId="0" borderId="5" xfId="0" applyFont="1" applyFill="1" applyBorder="1"/>
    <xf numFmtId="2" fontId="3" fillId="0" borderId="5" xfId="0" applyNumberFormat="1" applyFont="1" applyFill="1" applyBorder="1"/>
    <xf numFmtId="2" fontId="3" fillId="0" borderId="9" xfId="0" applyNumberFormat="1" applyFont="1" applyFill="1" applyBorder="1"/>
    <xf numFmtId="0" fontId="3" fillId="0" borderId="7" xfId="0" applyFont="1" applyFill="1" applyBorder="1" applyAlignment="1">
      <alignment vertical="top"/>
    </xf>
    <xf numFmtId="2" fontId="3" fillId="0" borderId="8" xfId="0" applyNumberFormat="1" applyFont="1" applyFill="1" applyBorder="1"/>
    <xf numFmtId="2" fontId="3" fillId="0" borderId="11" xfId="0" applyNumberFormat="1" applyFont="1" applyFill="1" applyBorder="1"/>
    <xf numFmtId="0" fontId="3" fillId="0" borderId="8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T30"/>
  <sheetViews>
    <sheetView tabSelected="1" zoomScale="70" zoomScaleNormal="70" workbookViewId="0">
      <selection activeCell="U8" sqref="U8"/>
    </sheetView>
  </sheetViews>
  <sheetFormatPr defaultColWidth="9" defaultRowHeight="15"/>
  <cols>
    <col min="1" max="1" width="26.28515625" style="3" customWidth="1"/>
    <col min="2" max="3" width="10.7109375" style="3" customWidth="1"/>
    <col min="4" max="4" width="11.140625" style="3" customWidth="1"/>
    <col min="5" max="5" width="11.5703125" style="3" customWidth="1"/>
    <col min="6" max="6" width="10.28515625" style="3" customWidth="1"/>
    <col min="7" max="12" width="10.7109375" style="3" customWidth="1"/>
    <col min="13" max="13" width="14" style="3" customWidth="1"/>
    <col min="14" max="15" width="15" style="3" customWidth="1"/>
    <col min="16" max="16377" width="9.140625" style="3"/>
    <col min="16378" max="16384" width="9" style="3"/>
  </cols>
  <sheetData>
    <row r="2" spans="1:98" ht="15.75">
      <c r="A2" s="49" t="s">
        <v>43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8"/>
    </row>
    <row r="3" spans="1:98" ht="15.7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1" t="s">
        <v>14</v>
      </c>
    </row>
    <row r="4" spans="1:98" ht="15.75">
      <c r="A4" s="12" t="s">
        <v>15</v>
      </c>
      <c r="B4" s="12" t="s">
        <v>16</v>
      </c>
      <c r="C4" s="12" t="s">
        <v>17</v>
      </c>
      <c r="D4" s="12" t="s">
        <v>18</v>
      </c>
      <c r="E4" s="12" t="s">
        <v>19</v>
      </c>
      <c r="F4" s="12" t="s">
        <v>20</v>
      </c>
      <c r="G4" s="12" t="s">
        <v>21</v>
      </c>
      <c r="H4" s="12" t="s">
        <v>22</v>
      </c>
      <c r="I4" s="12" t="s">
        <v>23</v>
      </c>
      <c r="J4" s="12" t="s">
        <v>24</v>
      </c>
      <c r="K4" s="12" t="s">
        <v>25</v>
      </c>
      <c r="L4" s="12" t="s">
        <v>26</v>
      </c>
      <c r="M4" s="12" t="s">
        <v>27</v>
      </c>
      <c r="N4" s="12" t="s">
        <v>28</v>
      </c>
      <c r="O4" s="12" t="s">
        <v>29</v>
      </c>
    </row>
    <row r="5" spans="1:98" ht="15.75">
      <c r="A5" s="35" t="s">
        <v>30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8"/>
    </row>
    <row r="6" spans="1:98" ht="15.75">
      <c r="A6" s="13" t="s">
        <v>31</v>
      </c>
      <c r="B6" s="14">
        <v>63</v>
      </c>
      <c r="C6" s="14">
        <v>80</v>
      </c>
      <c r="D6" s="15">
        <v>119</v>
      </c>
      <c r="E6" s="15">
        <v>243</v>
      </c>
      <c r="F6" s="15">
        <v>355</v>
      </c>
      <c r="G6" s="16">
        <v>378</v>
      </c>
      <c r="H6" s="16">
        <v>395</v>
      </c>
      <c r="I6" s="16">
        <v>409</v>
      </c>
      <c r="J6" s="15">
        <v>448</v>
      </c>
      <c r="K6" s="15">
        <v>493</v>
      </c>
      <c r="L6" s="15">
        <v>584</v>
      </c>
      <c r="M6" s="16">
        <v>691</v>
      </c>
      <c r="N6" s="17">
        <v>669</v>
      </c>
      <c r="O6" s="16">
        <v>716</v>
      </c>
    </row>
    <row r="7" spans="1:98" ht="15.7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98" ht="49.15" customHeight="1">
      <c r="A8" s="39" t="s">
        <v>32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  <c r="O8" s="8"/>
    </row>
    <row r="9" spans="1:98" customFormat="1" ht="15.75">
      <c r="A9" s="18" t="s">
        <v>31</v>
      </c>
      <c r="B9" s="15">
        <v>1380.4</v>
      </c>
      <c r="C9" s="15">
        <v>2040.3</v>
      </c>
      <c r="D9" s="15">
        <v>2767.4</v>
      </c>
      <c r="E9" s="15">
        <v>5928</v>
      </c>
      <c r="F9" s="15">
        <v>11945.6</v>
      </c>
      <c r="G9" s="15">
        <v>10901.6</v>
      </c>
      <c r="H9" s="15">
        <v>11948.3</v>
      </c>
      <c r="I9" s="19">
        <v>13136.5</v>
      </c>
      <c r="J9" s="19">
        <v>14787.2</v>
      </c>
      <c r="K9" s="19">
        <v>17141.599999999999</v>
      </c>
      <c r="L9" s="15">
        <v>20258.7</v>
      </c>
      <c r="M9" s="15">
        <v>22779.5</v>
      </c>
      <c r="N9" s="20">
        <v>20945.7</v>
      </c>
      <c r="O9" s="20">
        <v>7458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</row>
    <row r="10" spans="1:98" customFormat="1" ht="15.75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</row>
    <row r="11" spans="1:98" s="1" customFormat="1" ht="15.75">
      <c r="A11" s="43" t="s">
        <v>33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4"/>
      <c r="O11" s="21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</row>
    <row r="12" spans="1:98" customFormat="1" ht="15.75">
      <c r="A12" s="18" t="s">
        <v>31</v>
      </c>
      <c r="B12" s="15">
        <v>68.5</v>
      </c>
      <c r="C12" s="15">
        <v>100.3</v>
      </c>
      <c r="D12" s="22">
        <v>163.6</v>
      </c>
      <c r="E12" s="22">
        <v>317.5</v>
      </c>
      <c r="F12" s="22">
        <v>752.1</v>
      </c>
      <c r="G12" s="22">
        <v>715.8</v>
      </c>
      <c r="H12" s="22">
        <v>764.4</v>
      </c>
      <c r="I12" s="22">
        <v>874.1</v>
      </c>
      <c r="J12" s="22">
        <v>1038.2</v>
      </c>
      <c r="K12" s="14">
        <v>1245.7</v>
      </c>
      <c r="L12" s="14">
        <v>1471.2</v>
      </c>
      <c r="M12" s="15">
        <v>1662.3</v>
      </c>
      <c r="N12" s="23">
        <v>1639.3</v>
      </c>
      <c r="O12" s="14">
        <v>587.6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</row>
    <row r="13" spans="1:98" customFormat="1" ht="15.75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</row>
    <row r="14" spans="1:98" s="2" customFormat="1" ht="15.75">
      <c r="A14" s="43" t="s">
        <v>34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4"/>
      <c r="O14" s="21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</row>
    <row r="15" spans="1:98" ht="15.75">
      <c r="A15" s="8" t="s">
        <v>35</v>
      </c>
      <c r="B15" s="4">
        <v>107.4</v>
      </c>
      <c r="C15" s="4">
        <v>177.2</v>
      </c>
      <c r="D15" s="4">
        <v>390.35</v>
      </c>
      <c r="E15" s="4">
        <v>733.42</v>
      </c>
      <c r="F15" s="4">
        <v>683.99</v>
      </c>
      <c r="G15" s="4">
        <v>683.87</v>
      </c>
      <c r="H15" s="4">
        <v>716.48</v>
      </c>
      <c r="I15" s="4">
        <v>788.95</v>
      </c>
      <c r="J15" s="4">
        <v>931.56</v>
      </c>
      <c r="K15" s="4">
        <v>1132.82</v>
      </c>
      <c r="L15" s="4">
        <v>1371.39</v>
      </c>
      <c r="M15" s="4">
        <v>1587.93</v>
      </c>
      <c r="N15" s="5">
        <v>1595.93</v>
      </c>
      <c r="O15" s="8">
        <v>521.92999999999995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</row>
    <row r="16" spans="1:98" ht="30.75">
      <c r="A16" s="24" t="s">
        <v>36</v>
      </c>
      <c r="B16" s="25" t="s">
        <v>37</v>
      </c>
      <c r="C16" s="25" t="s">
        <v>37</v>
      </c>
      <c r="D16" s="25" t="s">
        <v>37</v>
      </c>
      <c r="E16" s="25" t="s">
        <v>37</v>
      </c>
      <c r="F16" s="4">
        <v>939.06</v>
      </c>
      <c r="G16" s="4">
        <v>910.14</v>
      </c>
      <c r="H16" s="4">
        <v>972.68</v>
      </c>
      <c r="I16" s="4">
        <v>1112.3399999999999</v>
      </c>
      <c r="J16" s="4">
        <v>1307.99</v>
      </c>
      <c r="K16" s="4">
        <v>1516.88</v>
      </c>
      <c r="L16" s="4">
        <v>1716.14</v>
      </c>
      <c r="M16" s="4">
        <v>1859.07</v>
      </c>
      <c r="N16" s="5">
        <v>1814.57</v>
      </c>
      <c r="O16" s="8">
        <v>564.89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</row>
    <row r="17" spans="1:98" ht="45.75">
      <c r="A17" s="24" t="s">
        <v>38</v>
      </c>
      <c r="B17" s="25" t="s">
        <v>37</v>
      </c>
      <c r="C17" s="25" t="s">
        <v>37</v>
      </c>
      <c r="D17" s="25" t="s">
        <v>37</v>
      </c>
      <c r="E17" s="25" t="s">
        <v>37</v>
      </c>
      <c r="F17" s="25" t="s">
        <v>37</v>
      </c>
      <c r="G17" s="25" t="s">
        <v>37</v>
      </c>
      <c r="H17" s="25" t="s">
        <v>37</v>
      </c>
      <c r="I17" s="25" t="s">
        <v>37</v>
      </c>
      <c r="J17" s="25" t="s">
        <v>37</v>
      </c>
      <c r="K17" s="25" t="s">
        <v>37</v>
      </c>
      <c r="L17" s="25" t="s">
        <v>37</v>
      </c>
      <c r="M17" s="25" t="s">
        <v>37</v>
      </c>
      <c r="N17" s="25" t="s">
        <v>37</v>
      </c>
      <c r="O17" s="26">
        <v>66.98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</row>
    <row r="18" spans="1:98" ht="15.75">
      <c r="A18" s="27" t="s">
        <v>39</v>
      </c>
      <c r="B18" s="28">
        <f>SUM(B15:B16)</f>
        <v>107.4</v>
      </c>
      <c r="C18" s="28">
        <f>SUM(C15:C16)</f>
        <v>177.2</v>
      </c>
      <c r="D18" s="28">
        <f>SUM(D15:D16)</f>
        <v>390.35</v>
      </c>
      <c r="E18" s="28">
        <f>SUM(E15:E16)</f>
        <v>733.42</v>
      </c>
      <c r="F18" s="28">
        <f t="shared" ref="F18:M18" si="0">SUM(F15:F16)</f>
        <v>1623.05</v>
      </c>
      <c r="G18" s="28">
        <f t="shared" si="0"/>
        <v>1594.01</v>
      </c>
      <c r="H18" s="28">
        <f t="shared" si="0"/>
        <v>1689.1599999999999</v>
      </c>
      <c r="I18" s="28">
        <f t="shared" si="0"/>
        <v>1901.29</v>
      </c>
      <c r="J18" s="28">
        <f t="shared" si="0"/>
        <v>2239.5500000000002</v>
      </c>
      <c r="K18" s="28">
        <f t="shared" si="0"/>
        <v>2649.7</v>
      </c>
      <c r="L18" s="28">
        <f t="shared" si="0"/>
        <v>3087.53</v>
      </c>
      <c r="M18" s="28">
        <f t="shared" si="0"/>
        <v>3447</v>
      </c>
      <c r="N18" s="29">
        <v>3410.5</v>
      </c>
      <c r="O18" s="27">
        <v>1153.8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</row>
    <row r="19" spans="1:98" customFormat="1" ht="15.75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</row>
    <row r="20" spans="1:98" s="2" customFormat="1" ht="15.75">
      <c r="A20" s="47" t="s">
        <v>40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30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</row>
    <row r="21" spans="1:98" ht="15.75">
      <c r="A21" s="8" t="s">
        <v>35</v>
      </c>
      <c r="B21" s="4">
        <v>178.7</v>
      </c>
      <c r="C21" s="4">
        <v>377.33</v>
      </c>
      <c r="D21" s="4">
        <v>797.41</v>
      </c>
      <c r="E21" s="4">
        <v>1397.3</v>
      </c>
      <c r="F21" s="4">
        <v>703.43</v>
      </c>
      <c r="G21" s="4">
        <v>650.41</v>
      </c>
      <c r="H21" s="4">
        <v>637.72</v>
      </c>
      <c r="I21" s="4">
        <v>681.57</v>
      </c>
      <c r="J21" s="4">
        <v>724.55</v>
      </c>
      <c r="K21" s="4">
        <v>808.68</v>
      </c>
      <c r="L21" s="4">
        <v>921</v>
      </c>
      <c r="M21" s="4">
        <v>944.9</v>
      </c>
      <c r="N21" s="5">
        <v>909.32</v>
      </c>
      <c r="O21" s="8">
        <v>583.65</v>
      </c>
    </row>
    <row r="22" spans="1:98" ht="30.75">
      <c r="A22" s="24" t="s">
        <v>36</v>
      </c>
      <c r="B22" s="25" t="s">
        <v>37</v>
      </c>
      <c r="C22" s="25" t="s">
        <v>37</v>
      </c>
      <c r="D22" s="25" t="s">
        <v>37</v>
      </c>
      <c r="E22" s="25" t="s">
        <v>37</v>
      </c>
      <c r="F22" s="4">
        <v>1576.56</v>
      </c>
      <c r="G22" s="4">
        <v>1540.14</v>
      </c>
      <c r="H22" s="4">
        <v>1641.43</v>
      </c>
      <c r="I22" s="4">
        <v>1845.99</v>
      </c>
      <c r="J22" s="4">
        <v>1980.02</v>
      </c>
      <c r="K22" s="4">
        <v>2169.56</v>
      </c>
      <c r="L22" s="4">
        <v>2436.0300000000002</v>
      </c>
      <c r="M22" s="4">
        <v>2617</v>
      </c>
      <c r="N22" s="5">
        <v>2419.31</v>
      </c>
      <c r="O22" s="8">
        <v>1817.36</v>
      </c>
    </row>
    <row r="23" spans="1:98" ht="45.75">
      <c r="A23" s="24" t="s">
        <v>38</v>
      </c>
      <c r="B23" s="25" t="s">
        <v>37</v>
      </c>
      <c r="C23" s="25" t="s">
        <v>37</v>
      </c>
      <c r="D23" s="25" t="s">
        <v>37</v>
      </c>
      <c r="E23" s="25" t="s">
        <v>37</v>
      </c>
      <c r="F23" s="25" t="s">
        <v>37</v>
      </c>
      <c r="G23" s="25" t="s">
        <v>37</v>
      </c>
      <c r="H23" s="25" t="s">
        <v>37</v>
      </c>
      <c r="I23" s="25" t="s">
        <v>37</v>
      </c>
      <c r="J23" s="25" t="s">
        <v>37</v>
      </c>
      <c r="K23" s="25" t="s">
        <v>37</v>
      </c>
      <c r="L23" s="25" t="s">
        <v>37</v>
      </c>
      <c r="M23" s="25" t="s">
        <v>37</v>
      </c>
      <c r="N23" s="25" t="s">
        <v>37</v>
      </c>
      <c r="O23" s="26">
        <v>72.900000000000006</v>
      </c>
    </row>
    <row r="24" spans="1:98" ht="16.5" thickBot="1">
      <c r="A24" s="9" t="s">
        <v>39</v>
      </c>
      <c r="B24" s="31">
        <f>SUM(B21:B22)</f>
        <v>178.7</v>
      </c>
      <c r="C24" s="31">
        <f>SUM(C21:C22)</f>
        <v>377.33</v>
      </c>
      <c r="D24" s="31">
        <f>SUM(D21:D22)</f>
        <v>797.41</v>
      </c>
      <c r="E24" s="31">
        <f>SUM(E21:E22)</f>
        <v>1397.3</v>
      </c>
      <c r="F24" s="31">
        <f t="shared" ref="F24:M24" si="1">SUM(F21:F22)</f>
        <v>2279.9899999999998</v>
      </c>
      <c r="G24" s="31">
        <f t="shared" si="1"/>
        <v>2190.5500000000002</v>
      </c>
      <c r="H24" s="31">
        <f t="shared" si="1"/>
        <v>2279.15</v>
      </c>
      <c r="I24" s="31">
        <f t="shared" si="1"/>
        <v>2527.56</v>
      </c>
      <c r="J24" s="31">
        <f t="shared" si="1"/>
        <v>2704.5699999999997</v>
      </c>
      <c r="K24" s="31">
        <f t="shared" si="1"/>
        <v>2978.24</v>
      </c>
      <c r="L24" s="31">
        <f t="shared" si="1"/>
        <v>3357.03</v>
      </c>
      <c r="M24" s="31">
        <f t="shared" si="1"/>
        <v>3561.9</v>
      </c>
      <c r="N24" s="32">
        <v>3328.63</v>
      </c>
      <c r="O24" s="33">
        <v>2473.91</v>
      </c>
    </row>
    <row r="25" spans="1:98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98">
      <c r="A26" s="34" t="s">
        <v>41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98">
      <c r="A27" s="34" t="s">
        <v>42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1:98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98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98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</sheetData>
  <mergeCells count="10">
    <mergeCell ref="A11:N11"/>
    <mergeCell ref="A13:O13"/>
    <mergeCell ref="A14:N14"/>
    <mergeCell ref="A19:O19"/>
    <mergeCell ref="A20:N20"/>
    <mergeCell ref="A2:N2"/>
    <mergeCell ref="A5:N5"/>
    <mergeCell ref="A7:O7"/>
    <mergeCell ref="A8:N8"/>
    <mergeCell ref="A10:O10"/>
  </mergeCells>
  <pageMargins left="0.70069444444444495" right="0.70069444444444495" top="0.75138888888888899" bottom="0.75138888888888899" header="0.29861111111111099" footer="0.29861111111111099"/>
  <pageSetup scale="5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Aftab Alam</cp:lastModifiedBy>
  <cp:lastPrinted>2019-12-12T08:37:00Z</cp:lastPrinted>
  <dcterms:created xsi:type="dcterms:W3CDTF">2019-12-12T05:59:00Z</dcterms:created>
  <dcterms:modified xsi:type="dcterms:W3CDTF">2022-01-30T09:20:59Z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375074983AFE454C9C717B961EDA7B8B</vt:lpwstr>
  </property>
  <property fmtid="{D5CDD505-2E9C-101B-9397-08002B2CF9AE}" pid="3" name="KSOProductBuildVer">
    <vt:lpwstr>1033-11.2.0.10443</vt:lpwstr>
  </property>
</Properties>
</file>