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endix\"/>
    </mc:Choice>
  </mc:AlternateContent>
  <bookViews>
    <workbookView xWindow="0" yWindow="0" windowWidth="19200" windowHeight="7032"/>
  </bookViews>
  <sheets>
    <sheet name="in crore" sheetId="1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  <c r="E6" i="1"/>
  <c r="D6" i="1"/>
  <c r="C6" i="1"/>
  <c r="B6" i="1"/>
</calcChain>
</file>

<file path=xl/sharedStrings.xml><?xml version="1.0" encoding="utf-8"?>
<sst xmlns="http://schemas.openxmlformats.org/spreadsheetml/2006/main" count="54" uniqueCount="46">
  <si>
    <t>(Rs crore)</t>
  </si>
  <si>
    <t>2013-14</t>
  </si>
  <si>
    <t>2014-15</t>
  </si>
  <si>
    <t>2015-16</t>
  </si>
  <si>
    <t>2016-17</t>
  </si>
  <si>
    <t>I. Total Receipts (A + B)</t>
  </si>
  <si>
    <t xml:space="preserve">  A. Revenue Receipts (1+2)</t>
  </si>
  <si>
    <t xml:space="preserve">    of which</t>
  </si>
  <si>
    <t xml:space="preserve">    b) Recovery of Loans &amp; Advances</t>
  </si>
  <si>
    <t>II. Total Disbursements (a+b+c)</t>
  </si>
  <si>
    <t xml:space="preserve">    a) Revenue</t>
  </si>
  <si>
    <t xml:space="preserve">    b) Capital</t>
  </si>
  <si>
    <t xml:space="preserve">    c) Loans and advances</t>
  </si>
  <si>
    <t>III. Revenue Deficit</t>
  </si>
  <si>
    <t>IV. Gross Fiscal Deficit</t>
  </si>
  <si>
    <t>Total Receipts (A+B)</t>
  </si>
  <si>
    <t>A. Revenue Receipts (1+2)</t>
  </si>
  <si>
    <t>1. Tax Receipts</t>
  </si>
  <si>
    <t>of which</t>
  </si>
  <si>
    <t>2.  Non-tax Receipts</t>
  </si>
  <si>
    <t>Interest Receipts</t>
  </si>
  <si>
    <t>B. Capital Receipts</t>
  </si>
  <si>
    <t>Recovery of Loans and Advances</t>
  </si>
  <si>
    <t xml:space="preserve">III. Revenue Deficit </t>
  </si>
  <si>
    <t>(3) Capital Receipts include public account on a net basis.</t>
  </si>
  <si>
    <t>(4) Capital disbursements are exclusive of public accounts.</t>
  </si>
  <si>
    <t xml:space="preserve">(5) Data pertains to budgets of 29 states. </t>
  </si>
  <si>
    <t>Source: Reserve Bank of India</t>
  </si>
  <si>
    <t xml:space="preserve">State Governments     </t>
  </si>
  <si>
    <t>General Government</t>
  </si>
  <si>
    <t>States' Own Tax Revenue</t>
  </si>
  <si>
    <t xml:space="preserve"> 2. Non-Tax Receipts</t>
  </si>
  <si>
    <t xml:space="preserve">a) Revenue </t>
  </si>
  <si>
    <t xml:space="preserve">b) Capital </t>
  </si>
  <si>
    <t xml:space="preserve">c. Loans and Advances </t>
  </si>
  <si>
    <t xml:space="preserve">    a) Disinvestment proceeds</t>
  </si>
  <si>
    <t>(2) The ratios to GDP at current market prices for 2010-11 is based on CSO's National Accounts2004-05 series and data  2011-12 onwards are based on new base2011-12.</t>
  </si>
  <si>
    <t>RE: Revised Estimates BE: Budget Estimates</t>
  </si>
  <si>
    <t>2017-18</t>
  </si>
  <si>
    <r>
      <rPr>
        <b/>
        <sz val="10"/>
        <color theme="1"/>
        <rFont val="Times New Roman"/>
        <family val="1"/>
      </rPr>
      <t>Notes:</t>
    </r>
    <r>
      <rPr>
        <sz val="10"/>
        <color theme="1"/>
        <rFont val="Times New Roman"/>
        <family val="1"/>
      </rPr>
      <t xml:space="preserve"> (1) Negative (-) sign indicates surplus in deficit indicators.</t>
    </r>
  </si>
  <si>
    <t xml:space="preserve">2018-19 </t>
  </si>
  <si>
    <t xml:space="preserve">2019-20 </t>
  </si>
  <si>
    <t>Table 2.6. Receipts and Disbursements of States and consolidated General Government</t>
  </si>
  <si>
    <t>2021-22 (RE)</t>
  </si>
  <si>
    <t>2022-23 (BE)</t>
  </si>
  <si>
    <t xml:space="preserve">2020-21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</si>
</sst>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0" borderId="1" xfId="0" applyFont="1" applyBorder="1"/>
    <xf numFmtId="1" fontId="7" fillId="0" borderId="1" xfId="1" applyNumberFormat="1" applyFont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1" fontId="8" fillId="0" borderId="1" xfId="1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right"/>
    </xf>
    <xf numFmtId="0" fontId="7" fillId="0" borderId="4" xfId="0" applyFont="1" applyFill="1" applyBorder="1"/>
    <xf numFmtId="0" fontId="7" fillId="0" borderId="0" xfId="0" applyFont="1" applyBorder="1" applyAlignment="1">
      <alignment horizontal="right"/>
    </xf>
    <xf numFmtId="0" fontId="6" fillId="0" borderId="0" xfId="0" applyFont="1"/>
    <xf numFmtId="0" fontId="7" fillId="0" borderId="3" xfId="0" applyFont="1" applyFill="1" applyBorder="1"/>
    <xf numFmtId="0" fontId="7" fillId="0" borderId="0" xfId="0" applyFont="1" applyFill="1" applyBorder="1" applyAlignment="1"/>
    <xf numFmtId="0" fontId="7" fillId="0" borderId="2" xfId="0" applyFont="1" applyFill="1" applyBorder="1"/>
    <xf numFmtId="0" fontId="7" fillId="0" borderId="3" xfId="0" applyFont="1" applyFill="1" applyBorder="1" applyAlignment="1"/>
    <xf numFmtId="0" fontId="7" fillId="0" borderId="5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/>
    <xf numFmtId="1" fontId="3" fillId="2" borderId="1" xfId="0" applyNumberFormat="1" applyFont="1" applyFill="1" applyBorder="1" applyAlignment="1">
      <alignment horizontal="right"/>
    </xf>
    <xf numFmtId="1" fontId="8" fillId="2" borderId="1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6" fillId="3" borderId="6" xfId="0" applyFont="1" applyFill="1" applyBorder="1"/>
    <xf numFmtId="1" fontId="7" fillId="3" borderId="1" xfId="1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right"/>
    </xf>
    <xf numFmtId="1" fontId="9" fillId="0" borderId="1" xfId="0" applyNumberFormat="1" applyFont="1" applyBorder="1"/>
    <xf numFmtId="0" fontId="2" fillId="2" borderId="3" xfId="0" applyFont="1" applyFill="1" applyBorder="1" applyAlignment="1"/>
    <xf numFmtId="0" fontId="2" fillId="2" borderId="0" xfId="0" applyFont="1" applyFill="1" applyBorder="1" applyAlignment="1"/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80" zoomScaleNormal="80" workbookViewId="0">
      <pane xSplit="1" ySplit="5" topLeftCell="I7" activePane="bottomRight" state="frozen"/>
      <selection pane="topRight" activeCell="B1" sqref="B1"/>
      <selection pane="bottomLeft" activeCell="A6" sqref="A6"/>
      <selection pane="bottomRight"/>
    </sheetView>
  </sheetViews>
  <sheetFormatPr defaultRowHeight="14.4" x14ac:dyDescent="0.3"/>
  <cols>
    <col min="1" max="1" width="29.33203125" customWidth="1"/>
    <col min="2" max="2" width="11.88671875" customWidth="1"/>
    <col min="3" max="3" width="10.44140625" customWidth="1"/>
    <col min="4" max="4" width="11.44140625" customWidth="1"/>
    <col min="5" max="5" width="12" customWidth="1"/>
    <col min="6" max="6" width="12.5546875" bestFit="1" customWidth="1"/>
    <col min="7" max="7" width="14.109375" customWidth="1"/>
    <col min="8" max="8" width="20.33203125" customWidth="1"/>
    <col min="9" max="9" width="19.109375" customWidth="1"/>
    <col min="10" max="10" width="18.44140625" customWidth="1"/>
    <col min="11" max="11" width="23.33203125" customWidth="1"/>
  </cols>
  <sheetData>
    <row r="1" spans="1:11" x14ac:dyDescent="0.3">
      <c r="A1" s="31" t="s">
        <v>42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s="33" t="s">
        <v>0</v>
      </c>
      <c r="B2" s="34"/>
      <c r="C2" s="34"/>
      <c r="D2" s="34"/>
      <c r="E2" s="34"/>
      <c r="F2" s="34"/>
      <c r="G2" s="34"/>
      <c r="H2" s="34"/>
      <c r="I2" s="34"/>
    </row>
    <row r="3" spans="1:11" ht="19.5" customHeight="1" x14ac:dyDescent="0.3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38</v>
      </c>
      <c r="G3" s="2" t="s">
        <v>40</v>
      </c>
      <c r="H3" s="2" t="s">
        <v>41</v>
      </c>
      <c r="I3" s="2" t="s">
        <v>45</v>
      </c>
      <c r="J3" s="2" t="s">
        <v>43</v>
      </c>
      <c r="K3" s="2" t="s">
        <v>44</v>
      </c>
    </row>
    <row r="4" spans="1:11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23">
        <v>11</v>
      </c>
    </row>
    <row r="5" spans="1:11" x14ac:dyDescent="0.3">
      <c r="A5" s="24" t="s">
        <v>28</v>
      </c>
      <c r="B5" s="24"/>
      <c r="C5" s="24"/>
      <c r="D5" s="24"/>
      <c r="E5" s="24"/>
      <c r="F5" s="25"/>
      <c r="G5" s="25"/>
      <c r="H5" s="26"/>
      <c r="I5" s="26"/>
      <c r="J5" s="26"/>
      <c r="K5" s="26"/>
    </row>
    <row r="6" spans="1:11" ht="21.75" customHeight="1" x14ac:dyDescent="0.3">
      <c r="A6" s="3" t="s">
        <v>15</v>
      </c>
      <c r="B6" s="4">
        <f t="shared" ref="B6:E6" si="0">B7+B14</f>
        <v>1688047.0287559256</v>
      </c>
      <c r="C6" s="4">
        <f t="shared" si="0"/>
        <v>2008065.2073814995</v>
      </c>
      <c r="D6" s="4">
        <f t="shared" si="0"/>
        <v>2390844.9598046998</v>
      </c>
      <c r="E6" s="4">
        <f t="shared" si="0"/>
        <v>2721783.6078709997</v>
      </c>
      <c r="F6" s="20">
        <v>2941165.5112043</v>
      </c>
      <c r="G6" s="21">
        <v>3318997.5658042016</v>
      </c>
      <c r="H6" s="4">
        <v>3823252.2711200994</v>
      </c>
      <c r="I6" s="20">
        <v>3734109.4610630004</v>
      </c>
      <c r="J6" s="22">
        <v>4510461.6048900001</v>
      </c>
      <c r="K6" s="22">
        <v>5070147.3109999998</v>
      </c>
    </row>
    <row r="7" spans="1:11" ht="20.25" customHeight="1" x14ac:dyDescent="0.3">
      <c r="A7" s="3" t="s">
        <v>16</v>
      </c>
      <c r="B7" s="4">
        <v>1369187.0410732999</v>
      </c>
      <c r="C7" s="4">
        <v>1591583.3923895997</v>
      </c>
      <c r="D7" s="4">
        <v>1832884.9789703998</v>
      </c>
      <c r="E7" s="4">
        <v>2046400.7424106996</v>
      </c>
      <c r="F7" s="22">
        <v>2321241.3272535</v>
      </c>
      <c r="G7" s="22">
        <v>2620353.1459578001</v>
      </c>
      <c r="H7" s="4">
        <v>2670137.6660523997</v>
      </c>
      <c r="I7" s="20">
        <v>2586621.8656048002</v>
      </c>
      <c r="J7" s="22">
        <v>3352862.6449899999</v>
      </c>
      <c r="K7" s="22">
        <v>3856878.1510999999</v>
      </c>
    </row>
    <row r="8" spans="1:11" ht="18" customHeight="1" x14ac:dyDescent="0.3">
      <c r="A8" s="3" t="s">
        <v>17</v>
      </c>
      <c r="B8" s="4">
        <v>1030692.0203154</v>
      </c>
      <c r="C8" s="4">
        <v>1117112.8455071999</v>
      </c>
      <c r="D8" s="4">
        <v>1353336.1121848999</v>
      </c>
      <c r="E8" s="4">
        <v>1520772.9944271999</v>
      </c>
      <c r="F8" s="22">
        <v>1735645.5978230999</v>
      </c>
      <c r="G8" s="22">
        <v>1961739.0986279997</v>
      </c>
      <c r="H8" s="4">
        <v>1874679.4738254002</v>
      </c>
      <c r="I8" s="20">
        <v>1767104.890294</v>
      </c>
      <c r="J8" s="22">
        <v>2261341.8640999999</v>
      </c>
      <c r="K8" s="22">
        <v>2616500.6231</v>
      </c>
    </row>
    <row r="9" spans="1:11" ht="18.75" customHeight="1" x14ac:dyDescent="0.3">
      <c r="A9" s="3" t="s">
        <v>18</v>
      </c>
      <c r="B9" s="4"/>
      <c r="C9" s="4"/>
      <c r="D9" s="4"/>
      <c r="E9" s="4"/>
      <c r="F9" s="22"/>
      <c r="G9" s="22"/>
      <c r="H9" s="4"/>
      <c r="I9" s="20"/>
      <c r="J9" s="22"/>
      <c r="K9" s="22"/>
    </row>
    <row r="10" spans="1:11" ht="15.75" customHeight="1" x14ac:dyDescent="0.3">
      <c r="A10" s="6" t="s">
        <v>30</v>
      </c>
      <c r="B10" s="4">
        <v>712418.55914290005</v>
      </c>
      <c r="C10" s="4">
        <v>779277.54720720008</v>
      </c>
      <c r="D10" s="4">
        <v>847144.81078489986</v>
      </c>
      <c r="E10" s="4">
        <v>912911.58492719987</v>
      </c>
      <c r="F10" s="22">
        <v>1130459.5732994999</v>
      </c>
      <c r="G10" s="22">
        <v>1214844.8479586998</v>
      </c>
      <c r="H10" s="4">
        <v>1223992.7542636001</v>
      </c>
      <c r="I10" s="20">
        <v>1171877.963794</v>
      </c>
      <c r="J10" s="22">
        <v>1521223.8973999999</v>
      </c>
      <c r="K10" s="22">
        <v>1787188.8839</v>
      </c>
    </row>
    <row r="11" spans="1:11" ht="13.5" customHeight="1" x14ac:dyDescent="0.3">
      <c r="A11" s="3" t="s">
        <v>19</v>
      </c>
      <c r="B11" s="4">
        <v>338495.02075789997</v>
      </c>
      <c r="C11" s="4">
        <v>474470.54688239994</v>
      </c>
      <c r="D11" s="4">
        <v>479548.86678550002</v>
      </c>
      <c r="E11" s="4">
        <v>525627.74798350001</v>
      </c>
      <c r="F11" s="22">
        <v>585595.72943039995</v>
      </c>
      <c r="G11" s="22">
        <v>658614.04732979985</v>
      </c>
      <c r="H11" s="4">
        <v>795458.19222700002</v>
      </c>
      <c r="I11" s="20">
        <v>819516.97531080013</v>
      </c>
      <c r="J11" s="22">
        <v>1091520.7808900003</v>
      </c>
      <c r="K11" s="22">
        <v>1240377.5280000002</v>
      </c>
    </row>
    <row r="12" spans="1:11" ht="18.75" customHeight="1" x14ac:dyDescent="0.3">
      <c r="A12" s="3" t="s">
        <v>18</v>
      </c>
      <c r="B12" s="4"/>
      <c r="C12" s="4"/>
      <c r="D12" s="4"/>
      <c r="E12" s="4"/>
      <c r="F12" s="22"/>
      <c r="G12" s="22"/>
      <c r="H12" s="4"/>
      <c r="I12" s="20"/>
      <c r="J12" s="22"/>
      <c r="K12" s="22"/>
    </row>
    <row r="13" spans="1:11" ht="16.5" customHeight="1" x14ac:dyDescent="0.3">
      <c r="A13" s="3" t="s">
        <v>20</v>
      </c>
      <c r="B13" s="4">
        <v>27215.282553200002</v>
      </c>
      <c r="C13" s="4">
        <v>24134.658358299996</v>
      </c>
      <c r="D13" s="4">
        <v>18216.117896100001</v>
      </c>
      <c r="E13" s="4">
        <v>24560.367152800001</v>
      </c>
      <c r="F13" s="22">
        <v>27965.990601100002</v>
      </c>
      <c r="G13" s="22">
        <v>31491.302044699994</v>
      </c>
      <c r="H13" s="4">
        <v>26446.050202300004</v>
      </c>
      <c r="I13" s="20">
        <v>22629.074282100006</v>
      </c>
      <c r="J13" s="22">
        <v>22894.477300000002</v>
      </c>
      <c r="K13" s="22">
        <v>31181.325000000001</v>
      </c>
    </row>
    <row r="14" spans="1:11" ht="19.5" customHeight="1" x14ac:dyDescent="0.3">
      <c r="A14" s="3" t="s">
        <v>21</v>
      </c>
      <c r="B14" s="4">
        <v>318859.98768262577</v>
      </c>
      <c r="C14" s="5">
        <v>416481.81499189982</v>
      </c>
      <c r="D14" s="5">
        <v>557959.98083429981</v>
      </c>
      <c r="E14" s="5">
        <v>675382.86546030012</v>
      </c>
      <c r="F14" s="22">
        <v>619924.18395079905</v>
      </c>
      <c r="G14" s="22">
        <v>698644.41984640062</v>
      </c>
      <c r="H14" s="4">
        <v>1153114.6050676994</v>
      </c>
      <c r="I14" s="20">
        <v>1147487.5954582</v>
      </c>
      <c r="J14" s="22">
        <v>1157598.9599000001</v>
      </c>
      <c r="K14" s="22">
        <v>1213269.1598999999</v>
      </c>
    </row>
    <row r="15" spans="1:11" ht="18.75" customHeight="1" x14ac:dyDescent="0.3">
      <c r="A15" s="3" t="s">
        <v>18</v>
      </c>
      <c r="B15" s="4"/>
      <c r="C15" s="4"/>
      <c r="D15" s="4"/>
      <c r="E15" s="4"/>
      <c r="F15" s="22"/>
      <c r="G15" s="22"/>
      <c r="H15" s="4"/>
      <c r="I15" s="20"/>
      <c r="J15" s="22"/>
      <c r="K15" s="22"/>
    </row>
    <row r="16" spans="1:11" ht="18" customHeight="1" x14ac:dyDescent="0.3">
      <c r="A16" s="3" t="s">
        <v>22</v>
      </c>
      <c r="B16" s="7">
        <v>6895.51</v>
      </c>
      <c r="C16" s="7">
        <v>18915.966599100004</v>
      </c>
      <c r="D16" s="7">
        <v>7179.773782100001</v>
      </c>
      <c r="E16" s="7">
        <v>15834.547464899997</v>
      </c>
      <c r="F16" s="22">
        <v>39637.307383200001</v>
      </c>
      <c r="G16" s="22">
        <v>40981.371792000005</v>
      </c>
      <c r="H16" s="4">
        <v>56750.061592900012</v>
      </c>
      <c r="I16" s="20">
        <v>13285.319892699998</v>
      </c>
      <c r="J16" s="22">
        <v>20125.3613</v>
      </c>
      <c r="K16" s="22">
        <v>14434.904899999998</v>
      </c>
    </row>
    <row r="17" spans="1:14" ht="17.25" customHeight="1" x14ac:dyDescent="0.3">
      <c r="A17" s="3" t="s">
        <v>9</v>
      </c>
      <c r="B17" s="4">
        <f t="shared" ref="B17:E17" si="1">B18+B19+B20</f>
        <v>1706144.5370745999</v>
      </c>
      <c r="C17" s="4">
        <f t="shared" si="1"/>
        <v>2025782.5453780005</v>
      </c>
      <c r="D17" s="4">
        <f t="shared" si="1"/>
        <v>2360228.7252538996</v>
      </c>
      <c r="E17" s="4">
        <f t="shared" si="1"/>
        <v>2708215.3435508003</v>
      </c>
      <c r="F17" s="22">
        <v>2924599.2264462998</v>
      </c>
      <c r="G17" s="22">
        <v>3337713.3433072008</v>
      </c>
      <c r="H17" s="4">
        <v>3495002.6166661</v>
      </c>
      <c r="I17" s="20">
        <v>3697492.3211828996</v>
      </c>
      <c r="J17" s="22">
        <v>4596566.0039388007</v>
      </c>
      <c r="K17" s="22">
        <v>5133245.2063348023</v>
      </c>
    </row>
    <row r="18" spans="1:14" ht="17.25" customHeight="1" x14ac:dyDescent="0.3">
      <c r="A18" s="3" t="s">
        <v>32</v>
      </c>
      <c r="B18" s="4">
        <v>1379750.2142155999</v>
      </c>
      <c r="C18" s="4">
        <v>1637287.7841425003</v>
      </c>
      <c r="D18" s="4">
        <v>1838266.6560451998</v>
      </c>
      <c r="E18" s="4">
        <v>2086891.9131775002</v>
      </c>
      <c r="F18" s="22">
        <v>2340080.6171335992</v>
      </c>
      <c r="G18" s="22">
        <v>2638122.3411935</v>
      </c>
      <c r="H18" s="4">
        <v>2791632.2835419001</v>
      </c>
      <c r="I18" s="20">
        <v>2957843.9362968993</v>
      </c>
      <c r="J18" s="22">
        <v>3568709.4761028001</v>
      </c>
      <c r="K18" s="22">
        <v>3940864.7085348018</v>
      </c>
    </row>
    <row r="19" spans="1:14" ht="17.25" customHeight="1" x14ac:dyDescent="0.3">
      <c r="A19" s="3" t="s">
        <v>33</v>
      </c>
      <c r="B19" s="4">
        <v>302402.12549889996</v>
      </c>
      <c r="C19" s="4">
        <v>358856.36953930027</v>
      </c>
      <c r="D19" s="4">
        <v>431743.0644942997</v>
      </c>
      <c r="E19" s="4">
        <v>503457.58497250034</v>
      </c>
      <c r="F19" s="21">
        <v>546672.5962446006</v>
      </c>
      <c r="G19" s="21">
        <v>653026.57902430079</v>
      </c>
      <c r="H19" s="4">
        <v>661508.06300449977</v>
      </c>
      <c r="I19" s="20">
        <v>696551.17651980021</v>
      </c>
      <c r="J19" s="22">
        <v>967532.41603600013</v>
      </c>
      <c r="K19" s="22">
        <v>1127559.7080000001</v>
      </c>
    </row>
    <row r="20" spans="1:14" ht="18" customHeight="1" x14ac:dyDescent="0.3">
      <c r="A20" s="3" t="s">
        <v>34</v>
      </c>
      <c r="B20" s="4">
        <v>23992.197360099999</v>
      </c>
      <c r="C20" s="4">
        <v>29638.3916962</v>
      </c>
      <c r="D20" s="4">
        <v>90219.004714400027</v>
      </c>
      <c r="E20" s="4">
        <v>117865.8454008</v>
      </c>
      <c r="F20" s="22">
        <v>37846.013068100001</v>
      </c>
      <c r="G20" s="22">
        <v>46564.423089399999</v>
      </c>
      <c r="H20" s="4">
        <v>41862.270119699991</v>
      </c>
      <c r="I20" s="20">
        <v>43097.2083662</v>
      </c>
      <c r="J20" s="22">
        <v>60324.111799999991</v>
      </c>
      <c r="K20" s="22">
        <v>64820.789799999984</v>
      </c>
    </row>
    <row r="21" spans="1:14" ht="18" customHeight="1" x14ac:dyDescent="0.3">
      <c r="A21" s="3" t="s">
        <v>23</v>
      </c>
      <c r="B21" s="4">
        <v>10563.173142300013</v>
      </c>
      <c r="C21" s="4">
        <v>45704.391752900046</v>
      </c>
      <c r="D21" s="4">
        <v>5381.6770748000154</v>
      </c>
      <c r="E21" s="4">
        <v>40491.170766799958</v>
      </c>
      <c r="F21" s="22">
        <v>18839.289880099914</v>
      </c>
      <c r="G21" s="22">
        <v>17769.195235700008</v>
      </c>
      <c r="H21" s="4">
        <v>121494.61748949983</v>
      </c>
      <c r="I21" s="20">
        <v>371222.07069209998</v>
      </c>
      <c r="J21" s="22">
        <v>215846.83111279993</v>
      </c>
      <c r="K21" s="22">
        <v>83986.557434800081</v>
      </c>
    </row>
    <row r="22" spans="1:14" x14ac:dyDescent="0.3">
      <c r="A22" s="3" t="s">
        <v>14</v>
      </c>
      <c r="B22" s="4">
        <v>247852.19164800009</v>
      </c>
      <c r="C22" s="4">
        <v>327190.76233200013</v>
      </c>
      <c r="D22" s="4">
        <v>420670.44073279994</v>
      </c>
      <c r="E22" s="4">
        <v>534331.81896049995</v>
      </c>
      <c r="F22" s="22">
        <v>410494.26593719993</v>
      </c>
      <c r="G22" s="22">
        <v>462769.75419319997</v>
      </c>
      <c r="H22" s="4">
        <v>524710.00664409972</v>
      </c>
      <c r="I22" s="20">
        <v>804574.25337819976</v>
      </c>
      <c r="J22" s="22">
        <v>883334.85164879973</v>
      </c>
      <c r="K22" s="22">
        <v>882810.6530348002</v>
      </c>
    </row>
    <row r="23" spans="1:14" x14ac:dyDescent="0.3">
      <c r="A23" s="27" t="s">
        <v>29</v>
      </c>
      <c r="B23" s="28"/>
      <c r="C23" s="28"/>
      <c r="D23" s="28"/>
      <c r="E23" s="28"/>
      <c r="F23" s="29"/>
      <c r="G23" s="29"/>
      <c r="H23" s="26"/>
      <c r="I23" s="26"/>
      <c r="J23" s="26"/>
      <c r="K23" s="26"/>
    </row>
    <row r="24" spans="1:14" x14ac:dyDescent="0.3">
      <c r="A24" s="9" t="s">
        <v>5</v>
      </c>
      <c r="B24" s="8">
        <v>3001372</v>
      </c>
      <c r="C24" s="8">
        <v>3189737</v>
      </c>
      <c r="D24" s="8">
        <v>3778049</v>
      </c>
      <c r="E24" s="8">
        <v>4288432</v>
      </c>
      <c r="F24" s="21">
        <v>4528421.8185793972</v>
      </c>
      <c r="G24" s="21">
        <v>5023352.225654901</v>
      </c>
      <c r="H24" s="4">
        <v>5734166.3890476003</v>
      </c>
      <c r="I24" s="30">
        <v>6397161.8140648995</v>
      </c>
      <c r="J24" s="22">
        <v>7193028.674089998</v>
      </c>
      <c r="K24" s="22">
        <v>7944834.364500002</v>
      </c>
    </row>
    <row r="25" spans="1:14" x14ac:dyDescent="0.3">
      <c r="A25" s="9" t="s">
        <v>6</v>
      </c>
      <c r="B25" s="8">
        <v>2211475</v>
      </c>
      <c r="C25" s="8">
        <v>2387693</v>
      </c>
      <c r="D25" s="8">
        <v>2748374</v>
      </c>
      <c r="E25" s="8">
        <v>3132201</v>
      </c>
      <c r="F25" s="21">
        <v>3376416.0770535003</v>
      </c>
      <c r="G25" s="21">
        <v>3797730.5659578</v>
      </c>
      <c r="H25" s="4">
        <v>3851563.1460524006</v>
      </c>
      <c r="I25" s="30">
        <v>3688030.3256047997</v>
      </c>
      <c r="J25" s="22">
        <v>4894050.1549899988</v>
      </c>
      <c r="K25" s="22">
        <v>5497245.2111</v>
      </c>
      <c r="N25" s="22"/>
    </row>
    <row r="26" spans="1:14" x14ac:dyDescent="0.3">
      <c r="A26" s="9" t="s">
        <v>17</v>
      </c>
      <c r="B26" s="8">
        <v>1846545</v>
      </c>
      <c r="C26" s="8">
        <v>2020728</v>
      </c>
      <c r="D26" s="8">
        <v>2297101</v>
      </c>
      <c r="E26" s="8">
        <v>2622145</v>
      </c>
      <c r="F26" s="21">
        <v>2978133.8976231003</v>
      </c>
      <c r="G26" s="21">
        <v>3278947.1686280002</v>
      </c>
      <c r="H26" s="4">
        <v>3231581.7538254005</v>
      </c>
      <c r="I26" s="30">
        <v>3193390.080294</v>
      </c>
      <c r="J26" s="22">
        <v>4026486.5140999993</v>
      </c>
      <c r="K26" s="22">
        <v>4551271.2830999997</v>
      </c>
    </row>
    <row r="27" spans="1:14" x14ac:dyDescent="0.3">
      <c r="A27" s="9" t="s">
        <v>31</v>
      </c>
      <c r="B27" s="8">
        <v>364930</v>
      </c>
      <c r="C27" s="8">
        <v>366965</v>
      </c>
      <c r="D27" s="8">
        <v>451272</v>
      </c>
      <c r="E27" s="8">
        <v>510056</v>
      </c>
      <c r="F27" s="21">
        <v>398282.1794303999</v>
      </c>
      <c r="G27" s="21">
        <v>518783.39732979989</v>
      </c>
      <c r="H27" s="4">
        <v>619981.39222700021</v>
      </c>
      <c r="I27" s="30">
        <v>494640.24531079974</v>
      </c>
      <c r="J27" s="22">
        <v>867563.64088999992</v>
      </c>
      <c r="K27" s="22">
        <v>945973.92799999996</v>
      </c>
    </row>
    <row r="28" spans="1:14" x14ac:dyDescent="0.3">
      <c r="A28" s="9" t="s">
        <v>18</v>
      </c>
      <c r="B28" s="8"/>
      <c r="C28" s="8"/>
      <c r="D28" s="8"/>
      <c r="E28" s="8"/>
      <c r="F28" s="21"/>
      <c r="G28" s="21"/>
      <c r="H28" s="4"/>
      <c r="I28" s="4"/>
      <c r="J28" s="22"/>
      <c r="K28" s="22"/>
    </row>
    <row r="29" spans="1:14" x14ac:dyDescent="0.3">
      <c r="A29" s="9" t="s">
        <v>20</v>
      </c>
      <c r="B29" s="8">
        <v>40162</v>
      </c>
      <c r="C29" s="8">
        <v>39622</v>
      </c>
      <c r="D29" s="8">
        <v>35779</v>
      </c>
      <c r="E29" s="8">
        <v>33220</v>
      </c>
      <c r="F29" s="21">
        <v>34224.200601099998</v>
      </c>
      <c r="G29" s="21">
        <v>36273.232044699995</v>
      </c>
      <c r="H29" s="4">
        <v>31136.880202300003</v>
      </c>
      <c r="I29" s="30">
        <v>33447.544282100003</v>
      </c>
      <c r="J29" s="22">
        <v>40481.477299999999</v>
      </c>
      <c r="K29" s="22">
        <v>46552.32499999999</v>
      </c>
    </row>
    <row r="30" spans="1:14" x14ac:dyDescent="0.3">
      <c r="A30" s="9" t="s">
        <v>21</v>
      </c>
      <c r="B30" s="8">
        <v>789897</v>
      </c>
      <c r="C30" s="8">
        <v>802044</v>
      </c>
      <c r="D30" s="8">
        <v>1029675</v>
      </c>
      <c r="E30" s="10">
        <v>1156231</v>
      </c>
      <c r="F30" s="21">
        <v>1152005.7415258968</v>
      </c>
      <c r="G30" s="21">
        <v>1225621.659697101</v>
      </c>
      <c r="H30" s="4">
        <v>1882603.2429951997</v>
      </c>
      <c r="I30" s="30">
        <v>2709131.4884600998</v>
      </c>
      <c r="J30" s="22">
        <v>2298978.5190999992</v>
      </c>
      <c r="K30" s="22">
        <v>2447589.153400002</v>
      </c>
    </row>
    <row r="31" spans="1:14" x14ac:dyDescent="0.3">
      <c r="A31" s="9" t="s">
        <v>7</v>
      </c>
      <c r="B31" s="8"/>
      <c r="C31" s="8"/>
      <c r="D31" s="8"/>
      <c r="E31" s="8"/>
      <c r="F31" s="21"/>
      <c r="G31" s="21"/>
      <c r="H31" s="4"/>
      <c r="I31" s="4"/>
      <c r="J31" s="22"/>
      <c r="K31" s="22"/>
    </row>
    <row r="32" spans="1:14" x14ac:dyDescent="0.3">
      <c r="A32" s="9" t="s">
        <v>35</v>
      </c>
      <c r="B32" s="8">
        <v>29728</v>
      </c>
      <c r="C32" s="8">
        <v>38883</v>
      </c>
      <c r="D32" s="8">
        <v>43266</v>
      </c>
      <c r="E32" s="8">
        <v>48122</v>
      </c>
      <c r="F32" s="21">
        <v>100219.4534</v>
      </c>
      <c r="G32" s="21">
        <v>95620.78</v>
      </c>
      <c r="H32" s="4">
        <v>50578.37</v>
      </c>
      <c r="I32" s="30">
        <v>48043.67</v>
      </c>
      <c r="J32" s="22">
        <v>84748.36</v>
      </c>
      <c r="K32" s="22">
        <v>70989.490000000005</v>
      </c>
    </row>
    <row r="33" spans="1:11" x14ac:dyDescent="0.3">
      <c r="A33" s="9" t="s">
        <v>8</v>
      </c>
      <c r="B33" s="8">
        <v>9385</v>
      </c>
      <c r="C33" s="8">
        <v>22072</v>
      </c>
      <c r="D33" s="8">
        <v>16561</v>
      </c>
      <c r="E33" s="8">
        <v>20942</v>
      </c>
      <c r="F33" s="21">
        <v>42213.287383200004</v>
      </c>
      <c r="G33" s="21">
        <v>44666.601792000001</v>
      </c>
      <c r="H33" s="4">
        <v>59515.321592900014</v>
      </c>
      <c r="I33" s="30">
        <v>16950.719892699999</v>
      </c>
      <c r="J33" s="22">
        <v>33188.321300000003</v>
      </c>
      <c r="K33" s="22">
        <v>19834.964899999999</v>
      </c>
    </row>
    <row r="34" spans="1:11" x14ac:dyDescent="0.3">
      <c r="A34" s="9" t="s">
        <v>9</v>
      </c>
      <c r="B34" s="8">
        <v>3000299</v>
      </c>
      <c r="C34" s="8">
        <v>3285210</v>
      </c>
      <c r="D34" s="8">
        <v>3760611</v>
      </c>
      <c r="E34" s="8">
        <v>4265969</v>
      </c>
      <c r="F34" s="21">
        <v>4515946.2940214006</v>
      </c>
      <c r="G34" s="21">
        <v>5040746.8731578998</v>
      </c>
      <c r="H34" s="4">
        <v>5410887.1045936001</v>
      </c>
      <c r="I34" s="30">
        <v>6353359.4041828001</v>
      </c>
      <c r="J34" s="22">
        <v>7453319.8431388009</v>
      </c>
      <c r="K34" s="22">
        <v>8008683.9798347987</v>
      </c>
    </row>
    <row r="35" spans="1:11" x14ac:dyDescent="0.3">
      <c r="A35" s="9" t="s">
        <v>10</v>
      </c>
      <c r="B35" s="10">
        <v>2579086</v>
      </c>
      <c r="C35" s="8">
        <v>2798917</v>
      </c>
      <c r="D35" s="8">
        <v>3096491</v>
      </c>
      <c r="E35" s="8">
        <v>3489073</v>
      </c>
      <c r="F35" s="21">
        <v>3838856.2371336003</v>
      </c>
      <c r="G35" s="21">
        <v>4269986.4011935005</v>
      </c>
      <c r="H35" s="4">
        <v>4639603.0435418999</v>
      </c>
      <c r="I35" s="30">
        <v>5508853.7362969005</v>
      </c>
      <c r="J35" s="22">
        <v>6198249.4561028015</v>
      </c>
      <c r="K35" s="22">
        <v>6571472.7185347993</v>
      </c>
    </row>
    <row r="36" spans="1:11" x14ac:dyDescent="0.3">
      <c r="A36" s="9" t="s">
        <v>11</v>
      </c>
      <c r="B36" s="8">
        <v>377545</v>
      </c>
      <c r="C36" s="8">
        <v>426949</v>
      </c>
      <c r="D36" s="8">
        <v>539375</v>
      </c>
      <c r="E36" s="8">
        <v>616988</v>
      </c>
      <c r="F36" s="21">
        <v>588725.97381970007</v>
      </c>
      <c r="G36" s="21">
        <v>707803.50137499999</v>
      </c>
      <c r="H36" s="4">
        <v>729689.17093200004</v>
      </c>
      <c r="I36" s="30">
        <v>719513.44951969991</v>
      </c>
      <c r="J36" s="22">
        <v>1141894.155236</v>
      </c>
      <c r="K36" s="22">
        <v>1354616.6814999999</v>
      </c>
    </row>
    <row r="37" spans="1:11" x14ac:dyDescent="0.3">
      <c r="A37" s="9" t="s">
        <v>12</v>
      </c>
      <c r="B37" s="8">
        <v>43668</v>
      </c>
      <c r="C37" s="8">
        <v>59345</v>
      </c>
      <c r="D37" s="8">
        <v>124745</v>
      </c>
      <c r="E37" s="8">
        <v>159907</v>
      </c>
      <c r="F37" s="21">
        <v>88364.083068099993</v>
      </c>
      <c r="G37" s="21">
        <v>62956.970589400014</v>
      </c>
      <c r="H37" s="4">
        <v>41594.890119700001</v>
      </c>
      <c r="I37" s="30">
        <v>124992.2183662</v>
      </c>
      <c r="J37" s="22">
        <v>113176.23180000002</v>
      </c>
      <c r="K37" s="22">
        <v>82594.579800000021</v>
      </c>
    </row>
    <row r="38" spans="1:11" x14ac:dyDescent="0.3">
      <c r="A38" s="9" t="s">
        <v>13</v>
      </c>
      <c r="B38" s="8">
        <v>367611</v>
      </c>
      <c r="C38" s="8">
        <v>411224</v>
      </c>
      <c r="D38" s="8">
        <v>348117</v>
      </c>
      <c r="E38" s="8">
        <v>356872</v>
      </c>
      <c r="F38" s="21">
        <v>462440.16008009994</v>
      </c>
      <c r="G38" s="21">
        <v>472255.83523570048</v>
      </c>
      <c r="H38" s="4">
        <v>788039.8974894993</v>
      </c>
      <c r="I38" s="30">
        <v>1820823.4106921009</v>
      </c>
      <c r="J38" s="22">
        <v>1304199.3011128027</v>
      </c>
      <c r="K38" s="22">
        <v>1074227.5074347993</v>
      </c>
    </row>
    <row r="39" spans="1:11" x14ac:dyDescent="0.3">
      <c r="A39" s="9" t="s">
        <v>14</v>
      </c>
      <c r="B39" s="8">
        <v>749711</v>
      </c>
      <c r="C39" s="8">
        <v>836563</v>
      </c>
      <c r="D39" s="8">
        <v>952410</v>
      </c>
      <c r="E39" s="8">
        <v>1064704</v>
      </c>
      <c r="F39" s="21">
        <v>997097.47618470015</v>
      </c>
      <c r="G39" s="21">
        <v>1102728.9254080998</v>
      </c>
      <c r="H39" s="4">
        <v>1449230.2669482995</v>
      </c>
      <c r="I39" s="30">
        <v>2600334.6886853003</v>
      </c>
      <c r="J39" s="22">
        <v>2441333.0068488019</v>
      </c>
      <c r="K39" s="22">
        <v>2420614.3138347985</v>
      </c>
    </row>
    <row r="40" spans="1:11" x14ac:dyDescent="0.3">
      <c r="A40" s="11" t="s">
        <v>27</v>
      </c>
      <c r="B40" s="12"/>
      <c r="C40" s="12"/>
      <c r="D40" s="12"/>
      <c r="E40" s="12"/>
      <c r="F40" s="13"/>
      <c r="G40" s="13"/>
      <c r="H40" s="13"/>
    </row>
    <row r="41" spans="1:11" ht="17.25" customHeight="1" x14ac:dyDescent="0.3">
      <c r="A41" s="14" t="s">
        <v>39</v>
      </c>
      <c r="B41" s="15"/>
      <c r="C41" s="15"/>
      <c r="D41" s="15"/>
      <c r="E41" s="15"/>
      <c r="F41" s="15"/>
      <c r="G41" s="15"/>
      <c r="H41" s="13"/>
    </row>
    <row r="42" spans="1:11" x14ac:dyDescent="0.3">
      <c r="A42" s="16" t="s">
        <v>37</v>
      </c>
      <c r="B42" s="12"/>
      <c r="C42" s="12"/>
      <c r="D42" s="12"/>
      <c r="E42" s="12"/>
      <c r="F42" s="13"/>
      <c r="G42" s="13"/>
      <c r="H42" s="13"/>
    </row>
    <row r="43" spans="1:11" x14ac:dyDescent="0.3">
      <c r="A43" s="17" t="s">
        <v>36</v>
      </c>
      <c r="B43" s="12"/>
      <c r="C43" s="12"/>
      <c r="D43" s="12"/>
      <c r="E43" s="12"/>
      <c r="F43" s="13"/>
      <c r="G43" s="13"/>
      <c r="H43" s="13"/>
    </row>
    <row r="44" spans="1:11" x14ac:dyDescent="0.3">
      <c r="A44" s="14" t="s">
        <v>24</v>
      </c>
      <c r="B44" s="12"/>
      <c r="C44" s="12"/>
      <c r="D44" s="12"/>
      <c r="E44" s="12"/>
      <c r="F44" s="13"/>
      <c r="G44" s="13"/>
      <c r="H44" s="13"/>
    </row>
    <row r="45" spans="1:11" x14ac:dyDescent="0.3">
      <c r="A45" s="14" t="s">
        <v>25</v>
      </c>
      <c r="B45" s="12"/>
      <c r="C45" s="12"/>
      <c r="D45" s="12"/>
      <c r="E45" s="12"/>
      <c r="F45" s="13"/>
      <c r="G45" s="13"/>
      <c r="H45" s="13"/>
    </row>
    <row r="46" spans="1:11" x14ac:dyDescent="0.3">
      <c r="A46" s="14" t="s">
        <v>26</v>
      </c>
      <c r="B46" s="18"/>
      <c r="C46" s="18"/>
      <c r="D46" s="18"/>
      <c r="E46" s="18"/>
      <c r="F46" s="13"/>
      <c r="G46" s="13"/>
      <c r="H46" s="13"/>
    </row>
  </sheetData>
  <printOptions gridLines="1"/>
  <pageMargins left="0.55118110236220474" right="0.43307086614173229" top="0.43307086614173229" bottom="0.74803149606299213" header="0.19685039370078741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 crore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Shreya</cp:lastModifiedBy>
  <cp:lastPrinted>2019-06-20T13:55:36Z</cp:lastPrinted>
  <dcterms:created xsi:type="dcterms:W3CDTF">2019-06-20T12:45:05Z</dcterms:created>
  <dcterms:modified xsi:type="dcterms:W3CDTF">2023-01-25T06:59:34Z</dcterms:modified>
</cp:coreProperties>
</file>