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E:\Macro\Economic Survey\Statistical Appendix\Money and Banking\"/>
    </mc:Choice>
  </mc:AlternateContent>
  <xr:revisionPtr revIDLastSave="0" documentId="13_ncr:1_{2FB630FF-F732-4D09-BDF2-1F66E1A252F8}" xr6:coauthVersionLast="47" xr6:coauthVersionMax="47" xr10:uidLastSave="{00000000-0000-0000-0000-000000000000}"/>
  <bookViews>
    <workbookView xWindow="-110" yWindow="-110" windowWidth="19420" windowHeight="10300" xr2:uid="{00000000-000D-0000-FFFF-FFFF00000000}"/>
  </bookViews>
  <sheets>
    <sheet name="Sheet1" sheetId="1" r:id="rId1"/>
  </sheets>
  <definedNames>
    <definedName name="Bubble">"Bubble"</definedName>
    <definedName name="Chart">"Chart"</definedName>
    <definedName name="Heatmap">"Heatmap"</definedName>
    <definedName name="Histogram">"Histogram"</definedName>
    <definedName name="Map">"Map"</definedName>
    <definedName name="PieChart">"PieChart"</definedName>
    <definedName name="Scatter">"Scatter"</definedName>
    <definedName name="Series">"Series"</definedName>
    <definedName name="Table">"Table"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1" l="1"/>
</calcChain>
</file>

<file path=xl/sharedStrings.xml><?xml version="1.0" encoding="utf-8"?>
<sst xmlns="http://schemas.openxmlformats.org/spreadsheetml/2006/main" count="96" uniqueCount="94">
  <si>
    <t>(in ₹  lakh crore)</t>
  </si>
  <si>
    <t>Sector</t>
  </si>
  <si>
    <t>Outstanding as on</t>
  </si>
  <si>
    <t>2011-12</t>
  </si>
  <si>
    <t>2012-13</t>
  </si>
  <si>
    <t>2013-14</t>
  </si>
  <si>
    <t>2014-15</t>
  </si>
  <si>
    <t>2015-16</t>
  </si>
  <si>
    <t>2016-17</t>
  </si>
  <si>
    <t>2017-18</t>
  </si>
  <si>
    <t>2018-19</t>
  </si>
  <si>
    <t>2019-20</t>
  </si>
  <si>
    <t>2020-21</t>
  </si>
  <si>
    <t>2021-22</t>
  </si>
  <si>
    <t>(Mar. 30)</t>
  </si>
  <si>
    <t>(Mar. 22)</t>
  </si>
  <si>
    <t>(21 Mar.)</t>
  </si>
  <si>
    <t>(20 Mar.)</t>
  </si>
  <si>
    <t>(18. Mar.)</t>
  </si>
  <si>
    <t>(31 Mar.)</t>
  </si>
  <si>
    <t>(30 Mar.)</t>
  </si>
  <si>
    <t>(29.Mar.)</t>
  </si>
  <si>
    <t>(27.Mar.)</t>
  </si>
  <si>
    <t>(26.Mar.)</t>
  </si>
  <si>
    <t>(1)</t>
  </si>
  <si>
    <t>(2)</t>
  </si>
  <si>
    <t>(3)</t>
  </si>
  <si>
    <t>(4)</t>
  </si>
  <si>
    <t>(5)</t>
  </si>
  <si>
    <t>(6)</t>
  </si>
  <si>
    <t>(7)</t>
  </si>
  <si>
    <t>(8)</t>
  </si>
  <si>
    <t>(9)</t>
  </si>
  <si>
    <t>(10)</t>
  </si>
  <si>
    <t>(11)</t>
  </si>
  <si>
    <t>(12)</t>
  </si>
  <si>
    <t>I. Gross Bank Credit (II + III)</t>
  </si>
  <si>
    <t>II. Food Credit</t>
  </si>
  <si>
    <t>III. Non-food Credit (1 to 4)</t>
  </si>
  <si>
    <t>1. Agriculture and Allied Activities</t>
  </si>
  <si>
    <t xml:space="preserve">2. Industry </t>
  </si>
  <si>
    <r>
      <t>2.1. Micro and Small</t>
    </r>
    <r>
      <rPr>
        <vertAlign val="superscript"/>
        <sz val="12"/>
        <rFont val="Times New Roman"/>
        <family val="1"/>
      </rPr>
      <t>1</t>
    </r>
  </si>
  <si>
    <t>2.2. Medium</t>
  </si>
  <si>
    <t>2.3. Large</t>
  </si>
  <si>
    <t>3. Services</t>
  </si>
  <si>
    <t>3.7. Trade</t>
  </si>
  <si>
    <t>4. Personal Loans</t>
  </si>
  <si>
    <t>4.1. Consumer Durables</t>
  </si>
  <si>
    <t>4.2. Housing (Including Priority Sector Housing)</t>
  </si>
  <si>
    <t>4.3. Advances against Fixed Deposits (Including FCNR (B), NRNR Deposits etc.)</t>
  </si>
  <si>
    <t>4.4. Advances to Individuals against share, bonds, etc.</t>
  </si>
  <si>
    <t>4.5. Credit Card Outstanding</t>
  </si>
  <si>
    <t>4.6. Education</t>
  </si>
  <si>
    <t>4.7. Vehicle Loans</t>
  </si>
  <si>
    <t>4.8. Loans against gold jewellery</t>
  </si>
  <si>
    <t>4.9. Other Personal Loans</t>
  </si>
  <si>
    <r>
      <t>5. Priority Sector (</t>
    </r>
    <r>
      <rPr>
        <b/>
        <i/>
        <sz val="12"/>
        <rFont val="Times New Roman"/>
        <family val="1"/>
      </rPr>
      <t>Memo</t>
    </r>
    <r>
      <rPr>
        <b/>
        <sz val="12"/>
        <rFont val="Times New Roman"/>
        <family val="1"/>
      </rPr>
      <t>)</t>
    </r>
  </si>
  <si>
    <r>
      <t>5.1. Agriculture and Allied Activities</t>
    </r>
    <r>
      <rPr>
        <vertAlign val="superscript"/>
        <sz val="12"/>
        <rFont val="Times New Roman"/>
        <family val="1"/>
      </rPr>
      <t>4</t>
    </r>
  </si>
  <si>
    <r>
      <t>5.2. Micro and Small Enterprises</t>
    </r>
    <r>
      <rPr>
        <vertAlign val="superscript"/>
        <sz val="12"/>
        <rFont val="Times New Roman"/>
        <family val="1"/>
      </rPr>
      <t>5</t>
    </r>
    <r>
      <rPr>
        <sz val="12"/>
        <rFont val="Times New Roman"/>
        <family val="1"/>
      </rPr>
      <t xml:space="preserve"> </t>
    </r>
  </si>
  <si>
    <r>
      <t>5.3. Medium Enterprises</t>
    </r>
    <r>
      <rPr>
        <vertAlign val="superscript"/>
        <sz val="12"/>
        <rFont val="Times New Roman"/>
        <family val="1"/>
      </rPr>
      <t>6</t>
    </r>
  </si>
  <si>
    <t>5.4. Housing</t>
  </si>
  <si>
    <t>5.5. Educational Loans</t>
  </si>
  <si>
    <t>5.6. Renewable Energy</t>
  </si>
  <si>
    <t>5.7. Social Infrastructure</t>
  </si>
  <si>
    <r>
      <t>5.8. Export Credit</t>
    </r>
    <r>
      <rPr>
        <vertAlign val="superscript"/>
        <sz val="12"/>
        <rFont val="Times New Roman"/>
        <family val="1"/>
      </rPr>
      <t>7</t>
    </r>
  </si>
  <si>
    <t>5.9. Others</t>
  </si>
  <si>
    <t>5.10. Weaker Sections including net PSLC- SF/MF</t>
  </si>
  <si>
    <t>Source : RBI</t>
  </si>
  <si>
    <t xml:space="preserve">Note 1:  Data are provisional.  Gross bank credit and non-food credit data are based on Section - 42 return, which covers all scheduled commercial banks (SCBs), while sectoral non-food credit data are based on sector-wise and industry-wise bank credit (SIBC) return, which covers select banks accounting for about 90 per cent of total non-food credit extended by all SCBs.       </t>
  </si>
  <si>
    <t xml:space="preserve">Note 2:  With effect from January 2021, sectoral credit data are based on revised format due to which values and growth rates of some of the existing components published earlier have undergone some changes. </t>
  </si>
  <si>
    <r>
      <rPr>
        <vertAlign val="superscript"/>
        <sz val="10"/>
        <color theme="1"/>
        <rFont val="Times New Roman"/>
        <family val="1"/>
      </rPr>
      <t>1</t>
    </r>
    <r>
      <rPr>
        <sz val="10"/>
        <color theme="1"/>
        <rFont val="Times New Roman"/>
        <family val="1"/>
      </rPr>
      <t xml:space="preserve"> Micro &amp; Small includes credit to micro &amp; small industries in the manufacturing sector. </t>
    </r>
  </si>
  <si>
    <r>
      <rPr>
        <vertAlign val="superscript"/>
        <sz val="10"/>
        <color theme="1"/>
        <rFont val="Times New Roman"/>
        <family val="1"/>
      </rPr>
      <t>2</t>
    </r>
    <r>
      <rPr>
        <sz val="10"/>
        <color theme="1"/>
        <rFont val="Times New Roman"/>
        <family val="1"/>
      </rPr>
      <t xml:space="preserve"> NBFCs include HFCs, PFIs, Microfinance Institutions (MFIs), NBFCs engaged in gold loan and others.</t>
    </r>
  </si>
  <si>
    <r>
      <rPr>
        <vertAlign val="superscript"/>
        <sz val="10"/>
        <color theme="1"/>
        <rFont val="Times New Roman"/>
        <family val="1"/>
      </rPr>
      <t>3</t>
    </r>
    <r>
      <rPr>
        <sz val="10"/>
        <color theme="1"/>
        <rFont val="Times New Roman"/>
        <family val="1"/>
      </rPr>
      <t xml:space="preserve"> Other Services include Mutual Fund (MFs),  Banking and Finance other than NBFCs and MFs and other services which are not indicated elsewhere under services.</t>
    </r>
  </si>
  <si>
    <r>
      <rPr>
        <vertAlign val="superscript"/>
        <sz val="10"/>
        <color theme="1"/>
        <rFont val="Times New Roman"/>
        <family val="1"/>
      </rPr>
      <t>4</t>
    </r>
    <r>
      <rPr>
        <sz val="10"/>
        <color theme="1"/>
        <rFont val="Times New Roman"/>
        <family val="1"/>
      </rPr>
      <t xml:space="preserve"> Agriculture and Allied Activities also include priority sector lending certificates (PSLCs).</t>
    </r>
  </si>
  <si>
    <r>
      <rPr>
        <vertAlign val="superscript"/>
        <sz val="10"/>
        <color theme="1"/>
        <rFont val="Times New Roman"/>
        <family val="1"/>
      </rPr>
      <t>5</t>
    </r>
    <r>
      <rPr>
        <sz val="10"/>
        <color theme="1"/>
        <rFont val="Times New Roman"/>
        <family val="1"/>
      </rPr>
      <t xml:space="preserve"> Micro and Small Enterprises include credit to micro and small enterprises in manufacturing and services sector and also include PSLCs.</t>
    </r>
  </si>
  <si>
    <r>
      <rPr>
        <vertAlign val="superscript"/>
        <sz val="10"/>
        <color theme="1"/>
        <rFont val="Times New Roman"/>
        <family val="1"/>
      </rPr>
      <t>6</t>
    </r>
    <r>
      <rPr>
        <sz val="10"/>
        <color theme="1"/>
        <rFont val="Times New Roman"/>
        <family val="1"/>
      </rPr>
      <t xml:space="preserve"> Medium Enterprises include credit to medium enterprises in the manufacturing and services sector.</t>
    </r>
  </si>
  <si>
    <r>
      <rPr>
        <vertAlign val="superscript"/>
        <sz val="10"/>
        <color theme="1"/>
        <rFont val="Times New Roman"/>
        <family val="1"/>
      </rPr>
      <t>7</t>
    </r>
    <r>
      <rPr>
        <sz val="10"/>
        <color theme="1"/>
        <rFont val="Times New Roman"/>
        <family val="1"/>
      </rPr>
      <t xml:space="preserve"> Export credit under the priority sector relates to foreign banks only.</t>
    </r>
  </si>
  <si>
    <t xml:space="preserve"> Table 3.2.  Deployment of Gross Bank Credit by Major Sectors</t>
  </si>
  <si>
    <t>2022-23</t>
  </si>
  <si>
    <t>(30 Nov.)</t>
  </si>
  <si>
    <t>`(13)</t>
  </si>
  <si>
    <t>3.9.1. Housing finance companies (HFCs)</t>
  </si>
  <si>
    <t>3.9.2. Public financial institutions (PFIs)</t>
  </si>
  <si>
    <t>3.10. Other services</t>
  </si>
  <si>
    <t>3.8. Commercial real estate</t>
  </si>
  <si>
    <t>3.1. Transport operators</t>
  </si>
  <si>
    <t>3.2. Computer software</t>
  </si>
  <si>
    <t>3.3. Tourism, hotels &amp; restaurants</t>
  </si>
  <si>
    <t>3.4. Professional services</t>
  </si>
  <si>
    <t>3.5. Shipping</t>
  </si>
  <si>
    <t>3.6. Aviation</t>
  </si>
  <si>
    <t>3.7.1. Wholesale trade (other than food procurement)</t>
  </si>
  <si>
    <t>3.7.2. Retail trade</t>
  </si>
  <si>
    <r>
      <t xml:space="preserve">3.9. Non-banking financial companies (NBFCs), </t>
    </r>
    <r>
      <rPr>
        <i/>
        <sz val="12"/>
        <color theme="1"/>
        <rFont val="Times New Roman"/>
        <family val="1"/>
      </rPr>
      <t>of which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</si>
</sst>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13" x14ac:knownFonts="1">
    <font>
      <sz val="11"/>
      <color theme="1"/>
      <name val="Calibri"/>
      <family val="2"/>
      <scheme val="minor"/>
    </font>
    <font>
      <b/>
      <sz val="12"/>
      <name val="Times New Roman"/>
      <family val="1"/>
    </font>
    <font>
      <sz val="12"/>
      <color theme="1"/>
      <name val="Times New Roman"/>
      <family val="1"/>
    </font>
    <font>
      <b/>
      <sz val="12"/>
      <color theme="1"/>
      <name val="Times New Roman"/>
      <family val="1"/>
    </font>
    <font>
      <sz val="11"/>
      <color theme="1"/>
      <name val="Times New Roman"/>
      <family val="1"/>
    </font>
    <font>
      <sz val="12"/>
      <name val="Times New Roman"/>
      <family val="1"/>
    </font>
    <font>
      <vertAlign val="superscript"/>
      <sz val="12"/>
      <name val="Times New Roman"/>
      <family val="1"/>
    </font>
    <font>
      <b/>
      <i/>
      <sz val="12"/>
      <name val="Times New Roman"/>
      <family val="1"/>
    </font>
    <font>
      <sz val="10"/>
      <name val="Arial"/>
      <family val="2"/>
    </font>
    <font>
      <sz val="10"/>
      <color theme="1"/>
      <name val="Times New Roman"/>
      <family val="1"/>
    </font>
    <font>
      <b/>
      <sz val="8"/>
      <color theme="1"/>
      <name val="Arial"/>
      <family val="2"/>
    </font>
    <font>
      <vertAlign val="superscript"/>
      <sz val="10"/>
      <color theme="1"/>
      <name val="Times New Roman"/>
      <family val="1"/>
    </font>
    <font>
      <i/>
      <sz val="12"/>
      <color theme="1"/>
      <name val="Times New Roman"/>
      <family val="1"/>
    </font>
  </fonts>
  <fills count="4">
    <fill>
      <patternFill patternType="none"/>
    </fill>
    <fill>
      <patternFill patternType="gray125"/>
    </fill>
    <fill>
      <patternFill patternType="solid">
        <fgColor theme="0"/>
        <bgColor rgb="FFFFFFFF"/>
      </patternFill>
    </fill>
    <fill>
      <patternFill patternType="solid">
        <fgColor theme="0"/>
        <bgColor indexed="64"/>
      </patternFill>
    </fill>
  </fills>
  <borders count="12">
    <border>
      <left/>
      <right/>
      <top/>
      <bottom/>
      <diagonal/>
    </border>
    <border>
      <left style="medium">
        <color indexed="64"/>
      </left>
      <right/>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0" fontId="8" fillId="0" borderId="0"/>
  </cellStyleXfs>
  <cellXfs count="50">
    <xf numFmtId="0" fontId="0" fillId="0" borderId="0" xfId="0"/>
    <xf numFmtId="0" fontId="2" fillId="0" borderId="0" xfId="0" applyFont="1"/>
    <xf numFmtId="2" fontId="2" fillId="0" borderId="0" xfId="0" applyNumberFormat="1" applyFont="1"/>
    <xf numFmtId="0" fontId="2" fillId="3" borderId="0" xfId="0" applyFont="1" applyFill="1"/>
    <xf numFmtId="49" fontId="3" fillId="3" borderId="3" xfId="0" applyNumberFormat="1" applyFont="1" applyFill="1" applyBorder="1" applyAlignment="1">
      <alignment horizontal="center" vertical="center" wrapText="1"/>
    </xf>
    <xf numFmtId="0" fontId="3" fillId="0" borderId="0" xfId="0" applyFont="1" applyAlignment="1">
      <alignment horizontal="center"/>
    </xf>
    <xf numFmtId="16" fontId="3" fillId="0" borderId="0" xfId="0" applyNumberFormat="1" applyFont="1" applyAlignment="1">
      <alignment horizontal="center"/>
    </xf>
    <xf numFmtId="49" fontId="3" fillId="0" borderId="0" xfId="0" applyNumberFormat="1" applyFont="1" applyAlignment="1">
      <alignment horizontal="center" vertical="center" wrapText="1"/>
    </xf>
    <xf numFmtId="16" fontId="3" fillId="3" borderId="0" xfId="0" applyNumberFormat="1" applyFont="1" applyFill="1"/>
    <xf numFmtId="0" fontId="1" fillId="3" borderId="3" xfId="0" quotePrefix="1" applyFont="1" applyFill="1" applyBorder="1" applyAlignment="1">
      <alignment horizontal="center"/>
    </xf>
    <xf numFmtId="0" fontId="2" fillId="3" borderId="3" xfId="0" quotePrefix="1" applyFont="1" applyFill="1" applyBorder="1" applyAlignment="1">
      <alignment horizontal="center"/>
    </xf>
    <xf numFmtId="49" fontId="5" fillId="3" borderId="4" xfId="0" applyNumberFormat="1" applyFont="1" applyFill="1" applyBorder="1" applyAlignment="1">
      <alignment horizontal="left" wrapText="1"/>
    </xf>
    <xf numFmtId="49" fontId="5" fillId="2" borderId="4" xfId="0" applyNumberFormat="1" applyFont="1" applyFill="1" applyBorder="1" applyAlignment="1">
      <alignment horizontal="left" wrapText="1"/>
    </xf>
    <xf numFmtId="2" fontId="2" fillId="3" borderId="6" xfId="0" applyNumberFormat="1" applyFont="1" applyFill="1" applyBorder="1"/>
    <xf numFmtId="2" fontId="5" fillId="2" borderId="6" xfId="0" applyNumberFormat="1" applyFont="1" applyFill="1" applyBorder="1" applyAlignment="1">
      <alignment horizontal="right"/>
    </xf>
    <xf numFmtId="2" fontId="2" fillId="2" borderId="7" xfId="0" applyNumberFormat="1" applyFont="1" applyFill="1" applyBorder="1" applyAlignment="1">
      <alignment horizontal="right"/>
    </xf>
    <xf numFmtId="49" fontId="1" fillId="3" borderId="2" xfId="0" applyNumberFormat="1" applyFont="1" applyFill="1" applyBorder="1" applyAlignment="1">
      <alignment horizontal="center" vertical="center"/>
    </xf>
    <xf numFmtId="0" fontId="3" fillId="3" borderId="3" xfId="0" applyFont="1" applyFill="1" applyBorder="1" applyAlignment="1">
      <alignment horizontal="right"/>
    </xf>
    <xf numFmtId="49" fontId="1" fillId="3" borderId="1" xfId="0" applyNumberFormat="1" applyFont="1" applyFill="1" applyBorder="1" applyAlignment="1">
      <alignment horizontal="center" vertical="center"/>
    </xf>
    <xf numFmtId="0" fontId="3" fillId="3" borderId="3" xfId="0" applyFont="1" applyFill="1" applyBorder="1" applyAlignment="1">
      <alignment horizontal="center"/>
    </xf>
    <xf numFmtId="16" fontId="3" fillId="3" borderId="3" xfId="0" applyNumberFormat="1" applyFont="1" applyFill="1" applyBorder="1" applyAlignment="1">
      <alignment horizontal="center"/>
    </xf>
    <xf numFmtId="49" fontId="1" fillId="3" borderId="4" xfId="0" applyNumberFormat="1" applyFont="1" applyFill="1" applyBorder="1" applyAlignment="1">
      <alignment horizontal="left" wrapText="1"/>
    </xf>
    <xf numFmtId="49" fontId="1" fillId="3" borderId="4" xfId="0" applyNumberFormat="1" applyFont="1" applyFill="1" applyBorder="1" applyAlignment="1">
      <alignment horizontal="left"/>
    </xf>
    <xf numFmtId="2" fontId="2" fillId="3" borderId="3" xfId="0" applyNumberFormat="1" applyFont="1" applyFill="1" applyBorder="1" applyAlignment="1">
      <alignment horizontal="center"/>
    </xf>
    <xf numFmtId="0" fontId="2" fillId="3" borderId="3" xfId="0" applyFont="1" applyFill="1" applyBorder="1"/>
    <xf numFmtId="0" fontId="2" fillId="3" borderId="3" xfId="0" applyFont="1" applyFill="1" applyBorder="1" applyAlignment="1">
      <alignment wrapText="1"/>
    </xf>
    <xf numFmtId="2" fontId="2" fillId="3" borderId="3" xfId="0" applyNumberFormat="1" applyFont="1" applyFill="1" applyBorder="1" applyAlignment="1">
      <alignment horizontal="center" vertical="center"/>
    </xf>
    <xf numFmtId="49" fontId="1" fillId="2" borderId="4" xfId="0" applyNumberFormat="1" applyFont="1" applyFill="1" applyBorder="1" applyAlignment="1">
      <alignment horizontal="left" wrapText="1"/>
    </xf>
    <xf numFmtId="49" fontId="5" fillId="2" borderId="3" xfId="0" applyNumberFormat="1" applyFont="1" applyFill="1" applyBorder="1" applyAlignment="1">
      <alignment horizontal="left" wrapText="1"/>
    </xf>
    <xf numFmtId="49" fontId="3" fillId="3" borderId="9" xfId="0" applyNumberFormat="1" applyFont="1" applyFill="1" applyBorder="1" applyAlignment="1">
      <alignment horizontal="center" vertical="center" wrapText="1"/>
    </xf>
    <xf numFmtId="16" fontId="3" fillId="3" borderId="9" xfId="0" applyNumberFormat="1" applyFont="1" applyFill="1" applyBorder="1"/>
    <xf numFmtId="16" fontId="4" fillId="3" borderId="9" xfId="0" quotePrefix="1" applyNumberFormat="1" applyFont="1" applyFill="1" applyBorder="1" applyAlignment="1">
      <alignment horizontal="center"/>
    </xf>
    <xf numFmtId="0" fontId="2" fillId="3" borderId="10" xfId="0" applyFont="1" applyFill="1" applyBorder="1"/>
    <xf numFmtId="164" fontId="9" fillId="3" borderId="0" xfId="0" applyNumberFormat="1" applyFont="1" applyFill="1" applyAlignment="1">
      <alignment horizontal="left"/>
    </xf>
    <xf numFmtId="0" fontId="3" fillId="3" borderId="1" xfId="0" applyFont="1" applyFill="1" applyBorder="1" applyAlignment="1">
      <alignment horizontal="center"/>
    </xf>
    <xf numFmtId="0" fontId="3" fillId="3" borderId="0" xfId="0" applyFont="1" applyFill="1" applyAlignment="1">
      <alignment horizontal="center"/>
    </xf>
    <xf numFmtId="0" fontId="9" fillId="3" borderId="0" xfId="1" applyFont="1" applyFill="1" applyAlignment="1">
      <alignment horizontal="left" vertical="top" wrapText="1"/>
    </xf>
    <xf numFmtId="0" fontId="10" fillId="3" borderId="0" xfId="1" applyFont="1" applyFill="1" applyAlignment="1">
      <alignment horizontal="left" vertical="top" wrapText="1"/>
    </xf>
    <xf numFmtId="0" fontId="9" fillId="3" borderId="0" xfId="1" applyFont="1" applyFill="1" applyAlignment="1">
      <alignment horizontal="left" vertical="top"/>
    </xf>
    <xf numFmtId="0" fontId="2" fillId="3" borderId="3" xfId="0" applyFont="1" applyFill="1" applyBorder="1" applyAlignment="1">
      <alignment horizontal="right" vertical="center"/>
    </xf>
    <xf numFmtId="49" fontId="1" fillId="2" borderId="11" xfId="0" applyNumberFormat="1" applyFont="1" applyFill="1" applyBorder="1" applyAlignment="1">
      <alignment horizontal="center"/>
    </xf>
    <xf numFmtId="49" fontId="1" fillId="2" borderId="8" xfId="0" applyNumberFormat="1" applyFont="1" applyFill="1" applyBorder="1" applyAlignment="1">
      <alignment horizontal="center"/>
    </xf>
    <xf numFmtId="0" fontId="9" fillId="3" borderId="0" xfId="1" quotePrefix="1" applyFont="1" applyFill="1" applyAlignment="1">
      <alignment horizontal="left" vertical="top"/>
    </xf>
    <xf numFmtId="2" fontId="5" fillId="3" borderId="3" xfId="0" applyNumberFormat="1" applyFont="1" applyFill="1" applyBorder="1" applyAlignment="1">
      <alignment horizontal="center" vertical="top"/>
    </xf>
    <xf numFmtId="2" fontId="2" fillId="3" borderId="3" xfId="0" applyNumberFormat="1" applyFont="1" applyFill="1" applyBorder="1" applyAlignment="1">
      <alignment horizontal="center" vertical="top"/>
    </xf>
    <xf numFmtId="0" fontId="5" fillId="3" borderId="0" xfId="0" applyFont="1" applyFill="1" applyAlignment="1">
      <alignment horizontal="center" vertical="top" wrapText="1"/>
    </xf>
    <xf numFmtId="49" fontId="2" fillId="3" borderId="3" xfId="0" applyNumberFormat="1" applyFont="1" applyFill="1" applyBorder="1" applyAlignment="1">
      <alignment horizontal="center" vertical="top"/>
    </xf>
    <xf numFmtId="2" fontId="2" fillId="3" borderId="5" xfId="0" applyNumberFormat="1" applyFont="1" applyFill="1" applyBorder="1" applyAlignment="1">
      <alignment horizontal="center"/>
    </xf>
    <xf numFmtId="2" fontId="5" fillId="3" borderId="3" xfId="0" applyNumberFormat="1" applyFont="1" applyFill="1" applyBorder="1" applyAlignment="1">
      <alignment horizontal="center"/>
    </xf>
    <xf numFmtId="0" fontId="3" fillId="3" borderId="3"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60"/>
  <sheetViews>
    <sheetView tabSelected="1" topLeftCell="A28" workbookViewId="0">
      <selection activeCell="M4" sqref="M4:M5"/>
    </sheetView>
  </sheetViews>
  <sheetFormatPr defaultColWidth="9.1796875" defaultRowHeight="15.5" x14ac:dyDescent="0.35"/>
  <cols>
    <col min="1" max="1" width="50.453125" style="1" bestFit="1" customWidth="1"/>
    <col min="2" max="8" width="9.1796875" style="1"/>
    <col min="9" max="11" width="10.7265625" style="1" customWidth="1"/>
    <col min="12" max="12" width="8.54296875" style="1" bestFit="1" customWidth="1"/>
    <col min="13" max="16384" width="9.1796875" style="1"/>
  </cols>
  <sheetData>
    <row r="1" spans="1:24" x14ac:dyDescent="0.35">
      <c r="A1" s="40" t="s">
        <v>77</v>
      </c>
      <c r="B1" s="41"/>
      <c r="C1" s="41"/>
      <c r="D1" s="41"/>
      <c r="E1" s="41"/>
      <c r="F1" s="41"/>
      <c r="G1" s="41"/>
      <c r="H1" s="41"/>
      <c r="I1" s="41"/>
      <c r="J1" s="41"/>
      <c r="K1" s="41"/>
      <c r="L1" s="41"/>
      <c r="M1" s="41"/>
    </row>
    <row r="2" spans="1:24" ht="23.25" customHeight="1" x14ac:dyDescent="0.35">
      <c r="A2" s="39" t="s">
        <v>0</v>
      </c>
      <c r="B2" s="39"/>
      <c r="C2" s="39"/>
      <c r="D2" s="39"/>
      <c r="E2" s="39"/>
      <c r="F2" s="39"/>
      <c r="G2" s="39"/>
      <c r="H2" s="39"/>
      <c r="I2" s="39"/>
      <c r="J2" s="39"/>
      <c r="K2" s="39"/>
      <c r="L2" s="39"/>
      <c r="M2" s="39"/>
      <c r="V2" s="3" t="s">
        <v>0</v>
      </c>
      <c r="W2" s="3"/>
    </row>
    <row r="3" spans="1:24" ht="16" thickBot="1" x14ac:dyDescent="0.4">
      <c r="A3" s="18" t="s">
        <v>1</v>
      </c>
      <c r="B3" s="34" t="s">
        <v>2</v>
      </c>
      <c r="C3" s="35"/>
      <c r="D3" s="35"/>
      <c r="E3" s="35"/>
      <c r="F3" s="35"/>
      <c r="G3" s="35"/>
      <c r="H3" s="35"/>
      <c r="I3" s="35"/>
      <c r="J3" s="35"/>
      <c r="K3" s="35"/>
      <c r="L3" s="35"/>
      <c r="M3" s="32"/>
    </row>
    <row r="4" spans="1:24" x14ac:dyDescent="0.35">
      <c r="A4" s="16"/>
      <c r="B4" s="17" t="s">
        <v>3</v>
      </c>
      <c r="C4" s="17" t="s">
        <v>4</v>
      </c>
      <c r="D4" s="17" t="s">
        <v>5</v>
      </c>
      <c r="E4" s="17" t="s">
        <v>6</v>
      </c>
      <c r="F4" s="17" t="s">
        <v>7</v>
      </c>
      <c r="G4" s="17" t="s">
        <v>8</v>
      </c>
      <c r="H4" s="17" t="s">
        <v>9</v>
      </c>
      <c r="I4" s="17" t="s">
        <v>10</v>
      </c>
      <c r="J4" s="17" t="s">
        <v>11</v>
      </c>
      <c r="K4" s="17" t="s">
        <v>12</v>
      </c>
      <c r="L4" s="29" t="s">
        <v>13</v>
      </c>
      <c r="M4" s="49" t="s">
        <v>78</v>
      </c>
      <c r="N4" s="5"/>
      <c r="O4" s="5"/>
      <c r="P4" s="6"/>
      <c r="Q4" s="5"/>
      <c r="R4" s="5"/>
      <c r="S4" s="5"/>
      <c r="T4" s="6"/>
      <c r="U4" s="7"/>
      <c r="V4" s="7"/>
      <c r="W4" s="7"/>
      <c r="X4" s="8"/>
    </row>
    <row r="5" spans="1:24" ht="16" customHeight="1" x14ac:dyDescent="0.35">
      <c r="A5" s="18"/>
      <c r="B5" s="19" t="s">
        <v>14</v>
      </c>
      <c r="C5" s="19" t="s">
        <v>15</v>
      </c>
      <c r="D5" s="20" t="s">
        <v>16</v>
      </c>
      <c r="E5" s="19" t="s">
        <v>17</v>
      </c>
      <c r="F5" s="19" t="s">
        <v>18</v>
      </c>
      <c r="G5" s="19" t="s">
        <v>19</v>
      </c>
      <c r="H5" s="20" t="s">
        <v>20</v>
      </c>
      <c r="I5" s="4" t="s">
        <v>21</v>
      </c>
      <c r="J5" s="4" t="s">
        <v>22</v>
      </c>
      <c r="K5" s="4" t="s">
        <v>23</v>
      </c>
      <c r="L5" s="30" t="s">
        <v>19</v>
      </c>
      <c r="M5" s="49" t="s">
        <v>79</v>
      </c>
    </row>
    <row r="6" spans="1:24" x14ac:dyDescent="0.35">
      <c r="A6" s="9" t="s">
        <v>24</v>
      </c>
      <c r="B6" s="10" t="s">
        <v>25</v>
      </c>
      <c r="C6" s="10" t="s">
        <v>26</v>
      </c>
      <c r="D6" s="10" t="s">
        <v>27</v>
      </c>
      <c r="E6" s="10" t="s">
        <v>28</v>
      </c>
      <c r="F6" s="10" t="s">
        <v>29</v>
      </c>
      <c r="G6" s="10" t="s">
        <v>30</v>
      </c>
      <c r="H6" s="10" t="s">
        <v>31</v>
      </c>
      <c r="I6" s="10" t="s">
        <v>32</v>
      </c>
      <c r="J6" s="10" t="s">
        <v>33</v>
      </c>
      <c r="K6" s="10" t="s">
        <v>34</v>
      </c>
      <c r="L6" s="31" t="s">
        <v>35</v>
      </c>
      <c r="M6" s="24" t="s">
        <v>80</v>
      </c>
    </row>
    <row r="7" spans="1:24" x14ac:dyDescent="0.35">
      <c r="A7" s="21" t="s">
        <v>36</v>
      </c>
      <c r="B7" s="48">
        <f>B8+B9</f>
        <v>43.710479999999997</v>
      </c>
      <c r="C7" s="43">
        <v>52.604586163799993</v>
      </c>
      <c r="D7" s="43">
        <v>59.940958029199997</v>
      </c>
      <c r="E7" s="43">
        <v>65.364204873700004</v>
      </c>
      <c r="F7" s="43">
        <v>72.496149354699995</v>
      </c>
      <c r="G7" s="43">
        <v>78.414660020900001</v>
      </c>
      <c r="H7" s="43">
        <v>86.254248541300001</v>
      </c>
      <c r="I7" s="43">
        <v>97.717224351999988</v>
      </c>
      <c r="J7" s="44">
        <v>103.70860683119999</v>
      </c>
      <c r="K7" s="44">
        <v>109.49508996360001</v>
      </c>
      <c r="L7" s="44">
        <v>118.9131426997</v>
      </c>
      <c r="M7" s="44">
        <v>129.47734840000001</v>
      </c>
      <c r="N7" s="45"/>
    </row>
    <row r="8" spans="1:24" x14ac:dyDescent="0.35">
      <c r="A8" s="21" t="s">
        <v>37</v>
      </c>
      <c r="B8" s="48">
        <v>0.81303000000000003</v>
      </c>
      <c r="C8" s="44">
        <v>0.96421000000000001</v>
      </c>
      <c r="D8" s="44">
        <v>0.98446999999999996</v>
      </c>
      <c r="E8" s="44">
        <v>0.94418000000000002</v>
      </c>
      <c r="F8" s="44">
        <v>1.05253</v>
      </c>
      <c r="G8" s="44">
        <v>0.53927000000000003</v>
      </c>
      <c r="H8" s="44">
        <v>0.41988999999999999</v>
      </c>
      <c r="I8" s="44">
        <v>0.41610330000000001</v>
      </c>
      <c r="J8" s="44">
        <v>0.51763970000000004</v>
      </c>
      <c r="K8" s="44">
        <v>0.61253999999999997</v>
      </c>
      <c r="L8" s="44">
        <v>0.55010539999999997</v>
      </c>
      <c r="M8" s="44">
        <v>0.52239829999999998</v>
      </c>
      <c r="N8" s="45"/>
    </row>
    <row r="9" spans="1:24" x14ac:dyDescent="0.35">
      <c r="A9" s="21" t="s">
        <v>38</v>
      </c>
      <c r="B9" s="48">
        <v>42.897449999999999</v>
      </c>
      <c r="C9" s="44">
        <v>51.640376163799992</v>
      </c>
      <c r="D9" s="44">
        <v>58.956488029199996</v>
      </c>
      <c r="E9" s="44">
        <v>64.420024873700001</v>
      </c>
      <c r="F9" s="44">
        <v>71.443619354700004</v>
      </c>
      <c r="G9" s="44">
        <v>77.875390020899999</v>
      </c>
      <c r="H9" s="44">
        <v>85.834358541300006</v>
      </c>
      <c r="I9" s="44">
        <v>97.301121051999985</v>
      </c>
      <c r="J9" s="44">
        <v>103.19096713119998</v>
      </c>
      <c r="K9" s="44">
        <v>108.8825499636</v>
      </c>
      <c r="L9" s="44">
        <v>118.36303729970001</v>
      </c>
      <c r="M9" s="44">
        <v>128.95495009999999</v>
      </c>
      <c r="N9" s="45"/>
    </row>
    <row r="10" spans="1:24" x14ac:dyDescent="0.35">
      <c r="A10" s="21" t="s">
        <v>39</v>
      </c>
      <c r="B10" s="48">
        <v>5.4662600000000001</v>
      </c>
      <c r="C10" s="44">
        <v>5.8991400000000001</v>
      </c>
      <c r="D10" s="44">
        <v>6.6597900000000001</v>
      </c>
      <c r="E10" s="44">
        <v>7.6588000000000003</v>
      </c>
      <c r="F10" s="44">
        <v>8.8294200000000007</v>
      </c>
      <c r="G10" s="44">
        <v>9.9238599999999995</v>
      </c>
      <c r="H10" s="44">
        <v>10.302149999999999</v>
      </c>
      <c r="I10" s="44">
        <v>11.130669299999999</v>
      </c>
      <c r="J10" s="44">
        <v>12.031757799999999</v>
      </c>
      <c r="K10" s="44">
        <v>13.2961847705667</v>
      </c>
      <c r="L10" s="44">
        <v>14.617187099154702</v>
      </c>
      <c r="M10" s="44">
        <v>15.951849614789801</v>
      </c>
      <c r="N10" s="45"/>
      <c r="O10" s="2"/>
      <c r="P10" s="2"/>
      <c r="Q10" s="2"/>
      <c r="R10" s="2"/>
      <c r="S10" s="2"/>
      <c r="T10" s="2"/>
      <c r="U10" s="2"/>
      <c r="V10" s="2"/>
      <c r="W10" s="2"/>
      <c r="X10" s="2"/>
    </row>
    <row r="11" spans="1:24" x14ac:dyDescent="0.35">
      <c r="A11" s="22" t="s">
        <v>40</v>
      </c>
      <c r="B11" s="48">
        <v>19.373249999999999</v>
      </c>
      <c r="C11" s="44">
        <v>22.30179</v>
      </c>
      <c r="D11" s="44">
        <v>25.164829999999998</v>
      </c>
      <c r="E11" s="44">
        <v>26.576270000000001</v>
      </c>
      <c r="F11" s="44">
        <v>27.30677</v>
      </c>
      <c r="G11" s="44">
        <v>26.79833</v>
      </c>
      <c r="H11" s="44">
        <v>26.99268</v>
      </c>
      <c r="I11" s="44">
        <v>28.3752833</v>
      </c>
      <c r="J11" s="44">
        <v>29.468512400000002</v>
      </c>
      <c r="K11" s="44">
        <v>29.346886918121101</v>
      </c>
      <c r="L11" s="44">
        <v>31.560668873138301</v>
      </c>
      <c r="M11" s="44">
        <v>32.945139428014002</v>
      </c>
      <c r="N11" s="45"/>
    </row>
    <row r="12" spans="1:24" ht="18.5" x14ac:dyDescent="0.35">
      <c r="A12" s="11" t="s">
        <v>41</v>
      </c>
      <c r="B12" s="23">
        <v>2.3665699999999998</v>
      </c>
      <c r="C12" s="44">
        <v>2.84348</v>
      </c>
      <c r="D12" s="44">
        <v>3.4819399999999998</v>
      </c>
      <c r="E12" s="44">
        <v>3.8002799999999999</v>
      </c>
      <c r="F12" s="44">
        <v>3.7146699999999999</v>
      </c>
      <c r="G12" s="44">
        <v>3.6973099999999999</v>
      </c>
      <c r="H12" s="44">
        <v>3.7299899999999999</v>
      </c>
      <c r="I12" s="44">
        <v>3.7137378999999999</v>
      </c>
      <c r="J12" s="44">
        <v>4.0305099000000002</v>
      </c>
      <c r="K12" s="44">
        <v>4.33192203543034</v>
      </c>
      <c r="L12" s="44">
        <v>5.3279187842351998</v>
      </c>
      <c r="M12" s="44">
        <v>5.5612666535364408</v>
      </c>
      <c r="N12" s="45"/>
    </row>
    <row r="13" spans="1:24" x14ac:dyDescent="0.35">
      <c r="A13" s="11" t="s">
        <v>42</v>
      </c>
      <c r="B13" s="23">
        <v>1.2478899999999999</v>
      </c>
      <c r="C13" s="44">
        <v>1.2470399999999999</v>
      </c>
      <c r="D13" s="44">
        <v>1.2406900000000001</v>
      </c>
      <c r="E13" s="44">
        <v>1.24536</v>
      </c>
      <c r="F13" s="44">
        <v>1.14821</v>
      </c>
      <c r="G13" s="44">
        <v>1.04806</v>
      </c>
      <c r="H13" s="44">
        <v>1.0367999999999999</v>
      </c>
      <c r="I13" s="44">
        <v>1.0078617000000001</v>
      </c>
      <c r="J13" s="44">
        <v>1.0544146000000001</v>
      </c>
      <c r="K13" s="44">
        <v>1.3859949213624601</v>
      </c>
      <c r="L13" s="44">
        <v>2.1399574399047201</v>
      </c>
      <c r="M13" s="44">
        <v>2.2462380232825501</v>
      </c>
      <c r="N13" s="45"/>
    </row>
    <row r="14" spans="1:24" x14ac:dyDescent="0.35">
      <c r="A14" s="11" t="s">
        <v>43</v>
      </c>
      <c r="B14" s="23">
        <v>15.758800000000001</v>
      </c>
      <c r="C14" s="44">
        <v>18.211269999999999</v>
      </c>
      <c r="D14" s="44">
        <v>20.4422</v>
      </c>
      <c r="E14" s="44">
        <v>21.530629999999999</v>
      </c>
      <c r="F14" s="44">
        <v>22.44389</v>
      </c>
      <c r="G14" s="44">
        <v>22.052959999999999</v>
      </c>
      <c r="H14" s="44">
        <v>22.22589</v>
      </c>
      <c r="I14" s="44">
        <v>23.653683700000002</v>
      </c>
      <c r="J14" s="44">
        <v>24.383587900000002</v>
      </c>
      <c r="K14" s="44">
        <v>23.628969961328302</v>
      </c>
      <c r="L14" s="44">
        <v>24.092792648998298</v>
      </c>
      <c r="M14" s="44">
        <v>25.137634751194998</v>
      </c>
      <c r="N14" s="45"/>
    </row>
    <row r="15" spans="1:24" x14ac:dyDescent="0.35">
      <c r="A15" s="24" t="s">
        <v>44</v>
      </c>
      <c r="B15" s="48">
        <v>10.2296</v>
      </c>
      <c r="C15" s="44">
        <v>11.51886</v>
      </c>
      <c r="D15" s="44">
        <v>13.374510000000001</v>
      </c>
      <c r="E15" s="44">
        <v>14.13097</v>
      </c>
      <c r="F15" s="44">
        <v>15.41067</v>
      </c>
      <c r="G15" s="44">
        <v>18.022369999999999</v>
      </c>
      <c r="H15" s="44">
        <v>20.504719999999999</v>
      </c>
      <c r="I15" s="44">
        <v>23.4065853</v>
      </c>
      <c r="J15" s="44">
        <v>26.720472699999998</v>
      </c>
      <c r="K15" s="44">
        <v>27.760897937275502</v>
      </c>
      <c r="L15" s="44">
        <v>30.172583840249697</v>
      </c>
      <c r="M15" s="44">
        <v>33.157466214869402</v>
      </c>
      <c r="N15" s="45"/>
    </row>
    <row r="16" spans="1:24" x14ac:dyDescent="0.35">
      <c r="A16" s="24" t="s">
        <v>85</v>
      </c>
      <c r="B16" s="23">
        <v>0.76293</v>
      </c>
      <c r="C16" s="44">
        <v>0.79630000000000001</v>
      </c>
      <c r="D16" s="44">
        <v>0.92342000000000002</v>
      </c>
      <c r="E16" s="44">
        <v>0.91566000000000003</v>
      </c>
      <c r="F16" s="44">
        <v>0.99743000000000004</v>
      </c>
      <c r="G16" s="44">
        <v>1.10446</v>
      </c>
      <c r="H16" s="44">
        <v>1.21268</v>
      </c>
      <c r="I16" s="44">
        <v>1.1474880000000001</v>
      </c>
      <c r="J16" s="44">
        <v>1.3256583</v>
      </c>
      <c r="K16" s="44">
        <v>1.4299355716195601</v>
      </c>
      <c r="L16" s="44">
        <v>1.5535244372939199</v>
      </c>
      <c r="M16" s="44">
        <v>1.6103716544540101</v>
      </c>
      <c r="N16" s="45"/>
    </row>
    <row r="17" spans="1:14" x14ac:dyDescent="0.35">
      <c r="A17" s="24" t="s">
        <v>86</v>
      </c>
      <c r="B17" s="23">
        <v>0.14297000000000001</v>
      </c>
      <c r="C17" s="44">
        <v>0.1691</v>
      </c>
      <c r="D17" s="44">
        <v>0.18589</v>
      </c>
      <c r="E17" s="44">
        <v>0.17213999999999999</v>
      </c>
      <c r="F17" s="44">
        <v>0.19095999999999999</v>
      </c>
      <c r="G17" s="44">
        <v>0.17884</v>
      </c>
      <c r="H17" s="44">
        <v>0.18609000000000001</v>
      </c>
      <c r="I17" s="44">
        <v>0.17860229999999999</v>
      </c>
      <c r="J17" s="44">
        <v>0.19691529999999999</v>
      </c>
      <c r="K17" s="44">
        <v>0.19816324849982</v>
      </c>
      <c r="L17" s="44">
        <v>0.20899346456498999</v>
      </c>
      <c r="M17" s="44">
        <v>0.21209609903988</v>
      </c>
      <c r="N17" s="45"/>
    </row>
    <row r="18" spans="1:14" x14ac:dyDescent="0.35">
      <c r="A18" s="24" t="s">
        <v>87</v>
      </c>
      <c r="B18" s="23">
        <v>0.32318999999999998</v>
      </c>
      <c r="C18" s="44">
        <v>0.35441</v>
      </c>
      <c r="D18" s="44">
        <v>0.39874999999999999</v>
      </c>
      <c r="E18" s="44">
        <v>0.37036000000000002</v>
      </c>
      <c r="F18" s="44">
        <v>0.37053000000000003</v>
      </c>
      <c r="G18" s="44">
        <v>0.37502999999999997</v>
      </c>
      <c r="H18" s="44">
        <v>0.36488999999999999</v>
      </c>
      <c r="I18" s="44">
        <v>0.37036449999999999</v>
      </c>
      <c r="J18" s="44">
        <v>0.53890729999999998</v>
      </c>
      <c r="K18" s="44">
        <v>0.59524787537343005</v>
      </c>
      <c r="L18" s="44">
        <v>0.64377884954511</v>
      </c>
      <c r="M18" s="44">
        <v>0.65091761734029996</v>
      </c>
      <c r="N18" s="45"/>
    </row>
    <row r="19" spans="1:14" x14ac:dyDescent="0.35">
      <c r="A19" s="24" t="s">
        <v>88</v>
      </c>
      <c r="B19" s="23">
        <v>0.47960999999999998</v>
      </c>
      <c r="C19" s="44">
        <v>8.2199999999999995E-2</v>
      </c>
      <c r="D19" s="44">
        <v>0.10242999999999999</v>
      </c>
      <c r="E19" s="44">
        <v>0.10117</v>
      </c>
      <c r="F19" s="44">
        <v>0.1043</v>
      </c>
      <c r="G19" s="44">
        <v>8.3750000000000005E-2</v>
      </c>
      <c r="H19" s="44">
        <v>6.3079999999999997E-2</v>
      </c>
      <c r="I19" s="44">
        <v>7.5213199999999994E-2</v>
      </c>
      <c r="J19" s="44">
        <v>6.2460600000000005E-2</v>
      </c>
      <c r="K19" s="44">
        <v>8.0657199999999998E-2</v>
      </c>
      <c r="L19" s="44">
        <v>8.4363500000000008E-2</v>
      </c>
      <c r="M19" s="44">
        <v>7.2059700000000004E-2</v>
      </c>
      <c r="N19" s="45"/>
    </row>
    <row r="20" spans="1:14" x14ac:dyDescent="0.35">
      <c r="A20" s="24" t="s">
        <v>89</v>
      </c>
      <c r="B20" s="23">
        <v>7.9439999999999997E-2</v>
      </c>
      <c r="C20" s="46"/>
      <c r="D20" s="46"/>
      <c r="E20" s="46"/>
      <c r="F20" s="46"/>
      <c r="G20" s="46"/>
      <c r="H20" s="46"/>
      <c r="I20" s="44">
        <v>0.31388529999999998</v>
      </c>
      <c r="J20" s="44">
        <v>0.2357909</v>
      </c>
      <c r="K20" s="44">
        <v>0.27519250000000001</v>
      </c>
      <c r="L20" s="44">
        <v>0.23978860000000002</v>
      </c>
      <c r="M20" s="44">
        <v>0.24445459999999999</v>
      </c>
      <c r="N20" s="45"/>
    </row>
    <row r="21" spans="1:14" x14ac:dyDescent="0.35">
      <c r="A21" s="24" t="s">
        <v>90</v>
      </c>
      <c r="B21" s="23">
        <v>0</v>
      </c>
      <c r="C21" s="44">
        <v>0.56420999999999999</v>
      </c>
      <c r="D21" s="44">
        <v>0.79649000000000003</v>
      </c>
      <c r="E21" s="44">
        <v>0.84416999999999998</v>
      </c>
      <c r="F21" s="44">
        <v>1.046</v>
      </c>
      <c r="G21" s="44">
        <v>1.3765000000000001</v>
      </c>
      <c r="H21" s="44">
        <v>1.5540700000000001</v>
      </c>
      <c r="I21" s="44">
        <v>1.5591914000000002</v>
      </c>
      <c r="J21" s="44">
        <v>1.7020392000000002</v>
      </c>
      <c r="K21" s="44">
        <v>1.0843048635528301</v>
      </c>
      <c r="L21" s="44">
        <v>1.16741798979041</v>
      </c>
      <c r="M21" s="44">
        <v>1.2432091393167199</v>
      </c>
      <c r="N21" s="45"/>
    </row>
    <row r="22" spans="1:14" x14ac:dyDescent="0.35">
      <c r="A22" s="24" t="s">
        <v>45</v>
      </c>
      <c r="B22" s="23">
        <v>2.2497699999999998</v>
      </c>
      <c r="C22" s="44">
        <v>2.7595299999999998</v>
      </c>
      <c r="D22" s="44">
        <v>3.2577699999999998</v>
      </c>
      <c r="E22" s="44">
        <v>3.6568200000000002</v>
      </c>
      <c r="F22" s="44">
        <v>3.8109799999999998</v>
      </c>
      <c r="G22" s="44">
        <v>4.2789299999999999</v>
      </c>
      <c r="H22" s="44">
        <v>4.6693800000000003</v>
      </c>
      <c r="I22" s="44">
        <v>4.7999412000000001</v>
      </c>
      <c r="J22" s="44">
        <v>5.571153100000001</v>
      </c>
      <c r="K22" s="44">
        <v>6.2824932306902603</v>
      </c>
      <c r="L22" s="44">
        <v>6.96301008353662</v>
      </c>
      <c r="M22" s="44">
        <v>7.337300279715949</v>
      </c>
      <c r="N22" s="45"/>
    </row>
    <row r="23" spans="1:14" x14ac:dyDescent="0.35">
      <c r="A23" s="24" t="s">
        <v>91</v>
      </c>
      <c r="B23" s="23">
        <v>1.2036500000000001</v>
      </c>
      <c r="C23" s="44">
        <v>1.50099</v>
      </c>
      <c r="D23" s="44">
        <v>1.6757</v>
      </c>
      <c r="E23" s="44">
        <v>1.80077</v>
      </c>
      <c r="F23" s="44">
        <v>1.68608</v>
      </c>
      <c r="G23" s="44">
        <v>1.93208</v>
      </c>
      <c r="H23" s="44">
        <v>2.0516000000000001</v>
      </c>
      <c r="I23" s="44">
        <v>2.2980879999999999</v>
      </c>
      <c r="J23" s="44">
        <v>2.7590745000000001</v>
      </c>
      <c r="K23" s="44">
        <v>3.2846148097317198</v>
      </c>
      <c r="L23" s="44">
        <v>3.5121345048350703</v>
      </c>
      <c r="M23" s="44">
        <v>3.5378856297844603</v>
      </c>
      <c r="N23" s="45"/>
    </row>
    <row r="24" spans="1:14" x14ac:dyDescent="0.35">
      <c r="A24" s="24" t="s">
        <v>92</v>
      </c>
      <c r="B24" s="23">
        <v>1.0461199999999999</v>
      </c>
      <c r="C24" s="44">
        <v>1.25854</v>
      </c>
      <c r="D24" s="44">
        <v>1.5820700000000001</v>
      </c>
      <c r="E24" s="44">
        <v>1.8560399999999999</v>
      </c>
      <c r="F24" s="44">
        <v>2.1248999999999998</v>
      </c>
      <c r="G24" s="44">
        <v>2.3468499999999999</v>
      </c>
      <c r="H24" s="44">
        <v>2.6177800000000002</v>
      </c>
      <c r="I24" s="44">
        <v>2.5018532000000002</v>
      </c>
      <c r="J24" s="44">
        <v>2.8120786</v>
      </c>
      <c r="K24" s="44">
        <v>2.9978784209585401</v>
      </c>
      <c r="L24" s="44">
        <v>3.4508755787015502</v>
      </c>
      <c r="M24" s="44">
        <v>3.79941464993149</v>
      </c>
      <c r="N24" s="45"/>
    </row>
    <row r="25" spans="1:14" x14ac:dyDescent="0.35">
      <c r="A25" s="24" t="s">
        <v>84</v>
      </c>
      <c r="B25" s="23">
        <v>1.12652</v>
      </c>
      <c r="C25" s="44">
        <v>1.2606999999999999</v>
      </c>
      <c r="D25" s="44">
        <v>1.5324</v>
      </c>
      <c r="E25" s="44">
        <v>1.6646099999999999</v>
      </c>
      <c r="F25" s="44">
        <v>1.77613</v>
      </c>
      <c r="G25" s="44">
        <v>1.85564</v>
      </c>
      <c r="H25" s="44">
        <v>1.8580099999999999</v>
      </c>
      <c r="I25" s="44">
        <v>2.279315</v>
      </c>
      <c r="J25" s="44">
        <v>2.8823059000000004</v>
      </c>
      <c r="K25" s="44">
        <v>2.8947412243576398</v>
      </c>
      <c r="L25" s="44">
        <v>2.91168086172011</v>
      </c>
      <c r="M25" s="44">
        <v>3.0427569612486498</v>
      </c>
      <c r="N25" s="45"/>
    </row>
    <row r="26" spans="1:14" ht="29.5" customHeight="1" x14ac:dyDescent="0.35">
      <c r="A26" s="25" t="s">
        <v>93</v>
      </c>
      <c r="B26" s="26">
        <v>2.3322099999999999</v>
      </c>
      <c r="C26" s="44">
        <v>2.6025700000000001</v>
      </c>
      <c r="D26" s="44">
        <v>2.9377300000000002</v>
      </c>
      <c r="E26" s="44">
        <v>3.1174400000000002</v>
      </c>
      <c r="F26" s="44">
        <v>3.5274200000000002</v>
      </c>
      <c r="G26" s="44">
        <v>3.91032</v>
      </c>
      <c r="H26" s="44">
        <v>4.9639300000000004</v>
      </c>
      <c r="I26" s="44">
        <v>7.5114620999999993</v>
      </c>
      <c r="J26" s="44">
        <v>9.5090073000000004</v>
      </c>
      <c r="K26" s="44">
        <v>9.4856754753030401</v>
      </c>
      <c r="L26" s="44">
        <v>10.223994220914662</v>
      </c>
      <c r="M26" s="44">
        <v>12.187906045877741</v>
      </c>
      <c r="N26" s="45"/>
    </row>
    <row r="27" spans="1:14" x14ac:dyDescent="0.35">
      <c r="A27" s="24" t="s">
        <v>81</v>
      </c>
      <c r="B27" s="23">
        <v>0</v>
      </c>
      <c r="C27" s="44"/>
      <c r="D27" s="44"/>
      <c r="E27" s="44"/>
      <c r="F27" s="44"/>
      <c r="G27" s="44"/>
      <c r="H27" s="44"/>
      <c r="I27" s="44">
        <v>2.255045</v>
      </c>
      <c r="J27" s="44">
        <v>2.4938338</v>
      </c>
      <c r="K27" s="44">
        <v>2.8446932842339998</v>
      </c>
      <c r="L27" s="44">
        <v>2.8204815000000001</v>
      </c>
      <c r="M27" s="44">
        <v>3.0766068964613602</v>
      </c>
      <c r="N27" s="45"/>
    </row>
    <row r="28" spans="1:14" x14ac:dyDescent="0.35">
      <c r="A28" s="24" t="s">
        <v>82</v>
      </c>
      <c r="B28" s="23">
        <v>0</v>
      </c>
      <c r="C28" s="44"/>
      <c r="D28" s="44"/>
      <c r="E28" s="44"/>
      <c r="F28" s="44"/>
      <c r="G28" s="44"/>
      <c r="H28" s="44"/>
      <c r="I28" s="44">
        <v>0.49017440000000001</v>
      </c>
      <c r="J28" s="44">
        <v>0.44410089999999997</v>
      </c>
      <c r="K28" s="44">
        <v>0.82184440000000003</v>
      </c>
      <c r="L28" s="44">
        <v>1.3708417536848301</v>
      </c>
      <c r="M28" s="44">
        <v>1.7802366000000001</v>
      </c>
      <c r="N28" s="45"/>
    </row>
    <row r="29" spans="1:14" x14ac:dyDescent="0.35">
      <c r="A29" s="24" t="s">
        <v>83</v>
      </c>
      <c r="B29" s="23">
        <v>2.7329599999999998</v>
      </c>
      <c r="C29" s="44">
        <v>2.9298299999999999</v>
      </c>
      <c r="D29" s="44">
        <v>3.23963</v>
      </c>
      <c r="E29" s="44">
        <v>3.2885800000000001</v>
      </c>
      <c r="F29" s="44">
        <v>3.5869300000000002</v>
      </c>
      <c r="G29" s="44">
        <v>4.8589200000000003</v>
      </c>
      <c r="H29" s="44">
        <v>5.6325900000000004</v>
      </c>
      <c r="I29" s="44">
        <v>5.1711222999999995</v>
      </c>
      <c r="J29" s="44">
        <v>4.6962348</v>
      </c>
      <c r="K29" s="44">
        <v>5.4344867478789398</v>
      </c>
      <c r="L29" s="44">
        <v>6.1760318328838597</v>
      </c>
      <c r="M29" s="44">
        <v>6.5563941178761898</v>
      </c>
      <c r="N29" s="45"/>
    </row>
    <row r="30" spans="1:14" x14ac:dyDescent="0.35">
      <c r="A30" s="27" t="s">
        <v>46</v>
      </c>
      <c r="B30" s="48">
        <v>7.8283500000000004</v>
      </c>
      <c r="C30" s="44">
        <v>8.9758399999999998</v>
      </c>
      <c r="D30" s="44">
        <v>10.09689</v>
      </c>
      <c r="E30" s="44">
        <v>11.66348</v>
      </c>
      <c r="F30" s="44">
        <v>13.92216</v>
      </c>
      <c r="G30" s="44">
        <v>16.200340000000001</v>
      </c>
      <c r="H30" s="44">
        <v>19.084689999999998</v>
      </c>
      <c r="I30" s="44">
        <v>23.031435099999999</v>
      </c>
      <c r="J30" s="44">
        <v>27.2686387</v>
      </c>
      <c r="K30" s="44">
        <v>30.0363606795495</v>
      </c>
      <c r="L30" s="44">
        <v>33.816987279876898</v>
      </c>
      <c r="M30" s="44">
        <v>38.003300275557102</v>
      </c>
      <c r="N30" s="45"/>
    </row>
    <row r="31" spans="1:14" x14ac:dyDescent="0.35">
      <c r="A31" s="12" t="s">
        <v>47</v>
      </c>
      <c r="B31" s="23">
        <v>7.1309999999999998E-2</v>
      </c>
      <c r="C31" s="44">
        <v>8.3809999999999996E-2</v>
      </c>
      <c r="D31" s="44">
        <v>0.12828000000000001</v>
      </c>
      <c r="E31" s="44">
        <v>0.15304999999999999</v>
      </c>
      <c r="F31" s="44">
        <v>0.17752999999999999</v>
      </c>
      <c r="G31" s="44">
        <v>0.20791000000000001</v>
      </c>
      <c r="H31" s="44">
        <v>0.19703000000000001</v>
      </c>
      <c r="I31" s="44">
        <v>6.8784700000000004E-2</v>
      </c>
      <c r="J31" s="44">
        <v>0.16091719999999998</v>
      </c>
      <c r="K31" s="44">
        <v>0.17264583122380001</v>
      </c>
      <c r="L31" s="44">
        <v>0.27627995310932002</v>
      </c>
      <c r="M31" s="44">
        <v>0.3565752026838</v>
      </c>
      <c r="N31" s="45"/>
    </row>
    <row r="32" spans="1:14" x14ac:dyDescent="0.35">
      <c r="A32" s="12" t="s">
        <v>48</v>
      </c>
      <c r="B32" s="23">
        <v>3.9705300000000001</v>
      </c>
      <c r="C32" s="44">
        <v>4.5666500000000001</v>
      </c>
      <c r="D32" s="44">
        <v>5.3860999999999999</v>
      </c>
      <c r="E32" s="44">
        <v>6.2853500000000002</v>
      </c>
      <c r="F32" s="44">
        <v>7.4678000000000004</v>
      </c>
      <c r="G32" s="44">
        <v>8.6008600000000008</v>
      </c>
      <c r="H32" s="44">
        <v>9.7456499999999995</v>
      </c>
      <c r="I32" s="44">
        <v>11.7651006</v>
      </c>
      <c r="J32" s="44">
        <v>13.618801000000001</v>
      </c>
      <c r="K32" s="44">
        <v>14.923024308354401</v>
      </c>
      <c r="L32" s="44">
        <v>16.844239836734801</v>
      </c>
      <c r="M32" s="44">
        <v>18.438618376463999</v>
      </c>
      <c r="N32" s="45"/>
    </row>
    <row r="33" spans="1:14" ht="31" x14ac:dyDescent="0.35">
      <c r="A33" s="12" t="s">
        <v>49</v>
      </c>
      <c r="B33" s="26">
        <v>0.56972</v>
      </c>
      <c r="C33" s="44">
        <v>0.61087000000000002</v>
      </c>
      <c r="D33" s="44">
        <v>0.63595999999999997</v>
      </c>
      <c r="E33" s="44">
        <v>0.62516000000000005</v>
      </c>
      <c r="F33" s="44">
        <v>0.66683000000000003</v>
      </c>
      <c r="G33" s="44">
        <v>0.66115000000000002</v>
      </c>
      <c r="H33" s="44">
        <v>0.72492999999999996</v>
      </c>
      <c r="I33" s="44">
        <v>0.8669285000000001</v>
      </c>
      <c r="J33" s="44">
        <v>0.78091449999999996</v>
      </c>
      <c r="K33" s="44">
        <v>0.73062420866771005</v>
      </c>
      <c r="L33" s="44">
        <v>0.78730463370130999</v>
      </c>
      <c r="M33" s="44">
        <v>0.96188174274907001</v>
      </c>
      <c r="N33" s="45"/>
    </row>
    <row r="34" spans="1:14" x14ac:dyDescent="0.35">
      <c r="A34" s="12" t="s">
        <v>50</v>
      </c>
      <c r="B34" s="23">
        <v>0.03</v>
      </c>
      <c r="C34" s="44">
        <v>3.109E-2</v>
      </c>
      <c r="D34" s="44">
        <v>3.8210000000000001E-2</v>
      </c>
      <c r="E34" s="44">
        <v>5.4339999999999999E-2</v>
      </c>
      <c r="F34" s="44">
        <v>6.4189999999999997E-2</v>
      </c>
      <c r="G34" s="44">
        <v>4.7500000000000001E-2</v>
      </c>
      <c r="H34" s="44">
        <v>5.5559999999999998E-2</v>
      </c>
      <c r="I34" s="44">
        <v>6.4555399999999999E-2</v>
      </c>
      <c r="J34" s="44">
        <v>6.1882399999999997E-2</v>
      </c>
      <c r="K34" s="44">
        <v>5.4004000187000002E-2</v>
      </c>
      <c r="L34" s="44">
        <v>6.1608482212620004E-2</v>
      </c>
      <c r="M34" s="44">
        <v>6.7577556914089995E-2</v>
      </c>
      <c r="N34" s="45"/>
    </row>
    <row r="35" spans="1:14" x14ac:dyDescent="0.35">
      <c r="A35" s="12" t="s">
        <v>51</v>
      </c>
      <c r="B35" s="23">
        <v>0.20435</v>
      </c>
      <c r="C35" s="44">
        <v>0.24912000000000001</v>
      </c>
      <c r="D35" s="44">
        <v>0.24857000000000001</v>
      </c>
      <c r="E35" s="44">
        <v>0.30462</v>
      </c>
      <c r="F35" s="44">
        <v>0.37679000000000001</v>
      </c>
      <c r="G35" s="44">
        <v>0.52132000000000001</v>
      </c>
      <c r="H35" s="44">
        <v>0.68628</v>
      </c>
      <c r="I35" s="44">
        <v>0.87685619999999997</v>
      </c>
      <c r="J35" s="44">
        <v>1.1991421</v>
      </c>
      <c r="K35" s="44">
        <v>1.3119325200975001</v>
      </c>
      <c r="L35" s="44">
        <v>1.4778873000000001</v>
      </c>
      <c r="M35" s="44">
        <v>1.7342384</v>
      </c>
      <c r="N35" s="45"/>
    </row>
    <row r="36" spans="1:14" x14ac:dyDescent="0.35">
      <c r="A36" s="12" t="s">
        <v>52</v>
      </c>
      <c r="B36" s="23">
        <v>0.49933</v>
      </c>
      <c r="C36" s="44">
        <v>0.54969999999999997</v>
      </c>
      <c r="D36" s="44">
        <v>0.60004999999999997</v>
      </c>
      <c r="E36" s="44">
        <v>0.63319999999999999</v>
      </c>
      <c r="F36" s="44">
        <v>0.68223999999999996</v>
      </c>
      <c r="G36" s="44">
        <v>0.70087999999999995</v>
      </c>
      <c r="H36" s="44">
        <v>0.69711999999999996</v>
      </c>
      <c r="I36" s="44">
        <v>0.76375800000000005</v>
      </c>
      <c r="J36" s="44">
        <v>0.77871800000000002</v>
      </c>
      <c r="K36" s="44">
        <v>0.78130842694918001</v>
      </c>
      <c r="L36" s="44">
        <v>0.82722961118595006</v>
      </c>
      <c r="M36" s="44">
        <v>0.9106873379778001</v>
      </c>
      <c r="N36" s="45"/>
    </row>
    <row r="37" spans="1:14" x14ac:dyDescent="0.35">
      <c r="A37" s="12" t="s">
        <v>53</v>
      </c>
      <c r="B37" s="23">
        <v>0.89054</v>
      </c>
      <c r="C37" s="44">
        <v>1.1108899999999999</v>
      </c>
      <c r="D37" s="44">
        <v>1.0629999999999999</v>
      </c>
      <c r="E37" s="44">
        <v>1.2461</v>
      </c>
      <c r="F37" s="44">
        <v>1.52908</v>
      </c>
      <c r="G37" s="44">
        <v>1.7052499999999999</v>
      </c>
      <c r="H37" s="44">
        <v>1.8978600000000001</v>
      </c>
      <c r="I37" s="44">
        <v>2.8525782</v>
      </c>
      <c r="J37" s="44">
        <v>3.3951889</v>
      </c>
      <c r="K37" s="44">
        <v>3.6841245019172399</v>
      </c>
      <c r="L37" s="44">
        <v>4.02688813371104</v>
      </c>
      <c r="M37" s="44">
        <v>4.6808811081800696</v>
      </c>
      <c r="N37" s="45"/>
    </row>
    <row r="38" spans="1:14" x14ac:dyDescent="0.35">
      <c r="A38" s="12" t="s">
        <v>54</v>
      </c>
      <c r="B38" s="23">
        <v>0</v>
      </c>
      <c r="C38" s="44">
        <v>0</v>
      </c>
      <c r="D38" s="44">
        <v>0</v>
      </c>
      <c r="E38" s="44">
        <v>0</v>
      </c>
      <c r="F38" s="44">
        <v>0</v>
      </c>
      <c r="G38" s="44">
        <v>0</v>
      </c>
      <c r="H38" s="44">
        <v>0</v>
      </c>
      <c r="I38" s="44">
        <v>0.2467077</v>
      </c>
      <c r="J38" s="44">
        <v>0.33256930000000001</v>
      </c>
      <c r="K38" s="44">
        <v>0.74933355287074999</v>
      </c>
      <c r="L38" s="44">
        <v>0.73942030460249009</v>
      </c>
      <c r="M38" s="44">
        <v>0.83754885087821007</v>
      </c>
      <c r="N38" s="45"/>
    </row>
    <row r="39" spans="1:14" x14ac:dyDescent="0.35">
      <c r="A39" s="12" t="s">
        <v>55</v>
      </c>
      <c r="B39" s="23">
        <v>1.5925800000000001</v>
      </c>
      <c r="C39" s="44">
        <v>1.77372</v>
      </c>
      <c r="D39" s="44">
        <v>1.99671</v>
      </c>
      <c r="E39" s="44">
        <v>2.36165</v>
      </c>
      <c r="F39" s="44">
        <v>2.9577100000000001</v>
      </c>
      <c r="G39" s="44">
        <v>3.7554699999999999</v>
      </c>
      <c r="H39" s="44">
        <v>5.08026</v>
      </c>
      <c r="I39" s="44">
        <v>5.5261657999999994</v>
      </c>
      <c r="J39" s="44">
        <v>6.9405052999999999</v>
      </c>
      <c r="K39" s="44">
        <v>7.6293633292820004</v>
      </c>
      <c r="L39" s="44">
        <v>8.776129024619399</v>
      </c>
      <c r="M39" s="44">
        <v>10.01529169971</v>
      </c>
      <c r="N39" s="45"/>
    </row>
    <row r="40" spans="1:14" x14ac:dyDescent="0.35">
      <c r="A40" s="27" t="s">
        <v>56</v>
      </c>
      <c r="B40" s="48">
        <v>14.210450000000002</v>
      </c>
      <c r="C40" s="44"/>
      <c r="D40" s="44"/>
      <c r="E40" s="44"/>
      <c r="F40" s="44"/>
      <c r="G40" s="44"/>
      <c r="H40" s="44"/>
      <c r="I40" s="44"/>
      <c r="J40" s="44"/>
      <c r="K40" s="44"/>
      <c r="L40" s="44"/>
      <c r="M40" s="44"/>
      <c r="N40" s="45"/>
    </row>
    <row r="41" spans="1:14" ht="18.5" x14ac:dyDescent="0.35">
      <c r="A41" s="12" t="s">
        <v>57</v>
      </c>
      <c r="B41" s="23">
        <v>5.4662600000000001</v>
      </c>
      <c r="C41" s="44">
        <v>5.8991400000000001</v>
      </c>
      <c r="D41" s="44">
        <v>6.6597900000000001</v>
      </c>
      <c r="E41" s="44">
        <v>7.6588000000000003</v>
      </c>
      <c r="F41" s="44">
        <v>8.8259000000000007</v>
      </c>
      <c r="G41" s="44">
        <v>9.9092099999999999</v>
      </c>
      <c r="H41" s="44">
        <v>10.215909999999999</v>
      </c>
      <c r="I41" s="44">
        <v>11.121436000000001</v>
      </c>
      <c r="J41" s="44">
        <v>11.831488200000001</v>
      </c>
      <c r="K41" s="44">
        <v>13.394641804744699</v>
      </c>
      <c r="L41" s="44">
        <v>14.849229606759101</v>
      </c>
      <c r="M41" s="44">
        <v>16.314579744536498</v>
      </c>
      <c r="N41" s="45"/>
    </row>
    <row r="42" spans="1:14" ht="18.5" x14ac:dyDescent="0.35">
      <c r="A42" s="12" t="s">
        <v>58</v>
      </c>
      <c r="B42" s="23">
        <v>4.9862500000000001</v>
      </c>
      <c r="C42" s="44">
        <v>5.62296</v>
      </c>
      <c r="D42" s="44">
        <v>7.0781299999999998</v>
      </c>
      <c r="E42" s="44">
        <v>8.0034299999999998</v>
      </c>
      <c r="F42" s="44">
        <v>8.4758700000000005</v>
      </c>
      <c r="G42" s="44">
        <v>9.0197199999999995</v>
      </c>
      <c r="H42" s="44">
        <v>9.9636499999999995</v>
      </c>
      <c r="I42" s="44">
        <v>10.672336999999999</v>
      </c>
      <c r="J42" s="44">
        <v>12.208050200000001</v>
      </c>
      <c r="K42" s="44">
        <v>12.166866068971899</v>
      </c>
      <c r="L42" s="44">
        <v>13.778484048873802</v>
      </c>
      <c r="M42" s="44">
        <v>14.571141535792099</v>
      </c>
      <c r="N42" s="45"/>
    </row>
    <row r="43" spans="1:14" ht="18.5" x14ac:dyDescent="0.35">
      <c r="A43" s="12" t="s">
        <v>59</v>
      </c>
      <c r="B43" s="23">
        <v>0</v>
      </c>
      <c r="C43" s="44"/>
      <c r="D43" s="44"/>
      <c r="E43" s="44"/>
      <c r="F43" s="44"/>
      <c r="G43" s="44"/>
      <c r="H43" s="44"/>
      <c r="I43" s="44">
        <v>1.6483644</v>
      </c>
      <c r="J43" s="44">
        <v>1.6691621999999999</v>
      </c>
      <c r="K43" s="44">
        <v>2.41420648178222</v>
      </c>
      <c r="L43" s="44">
        <v>3.5190047122382797</v>
      </c>
      <c r="M43" s="44">
        <v>3.6940253284506097</v>
      </c>
      <c r="N43" s="45"/>
    </row>
    <row r="44" spans="1:14" x14ac:dyDescent="0.35">
      <c r="A44" s="12" t="s">
        <v>60</v>
      </c>
      <c r="B44" s="23">
        <v>2.6585100000000002</v>
      </c>
      <c r="C44" s="44">
        <v>2.6720299999999999</v>
      </c>
      <c r="D44" s="44">
        <v>3.02007</v>
      </c>
      <c r="E44" s="44">
        <v>3.2238600000000002</v>
      </c>
      <c r="F44" s="44">
        <v>3.4227599999999998</v>
      </c>
      <c r="G44" s="44">
        <v>3.68344</v>
      </c>
      <c r="H44" s="44">
        <v>3.7558699999999998</v>
      </c>
      <c r="I44" s="44">
        <v>4.8184288999999998</v>
      </c>
      <c r="J44" s="44">
        <v>5.5911489000000003</v>
      </c>
      <c r="K44" s="44">
        <v>5.7808141295459601</v>
      </c>
      <c r="L44" s="44">
        <v>6.1681362848931398</v>
      </c>
      <c r="M44" s="44">
        <v>6.1339460539243298</v>
      </c>
      <c r="N44" s="45"/>
    </row>
    <row r="45" spans="1:14" x14ac:dyDescent="0.35">
      <c r="A45" s="12" t="s">
        <v>61</v>
      </c>
      <c r="B45" s="23">
        <v>0.48066999999999999</v>
      </c>
      <c r="C45" s="44">
        <v>0.52612000000000003</v>
      </c>
      <c r="D45" s="44">
        <v>0.57887999999999995</v>
      </c>
      <c r="E45" s="44">
        <v>0.59184000000000003</v>
      </c>
      <c r="F45" s="44">
        <v>0.60136999999999996</v>
      </c>
      <c r="G45" s="44">
        <v>0.60436000000000001</v>
      </c>
      <c r="H45" s="44">
        <v>0.60712999999999995</v>
      </c>
      <c r="I45" s="44">
        <v>0.57976059999999996</v>
      </c>
      <c r="J45" s="44">
        <v>0.61232989999999998</v>
      </c>
      <c r="K45" s="44">
        <v>0.59589447437945997</v>
      </c>
      <c r="L45" s="44">
        <v>0.58118003485057002</v>
      </c>
      <c r="M45" s="44">
        <v>0.58886986073243996</v>
      </c>
      <c r="N45" s="45"/>
    </row>
    <row r="46" spans="1:14" x14ac:dyDescent="0.35">
      <c r="A46" s="12" t="s">
        <v>62</v>
      </c>
      <c r="B46" s="23">
        <v>0</v>
      </c>
      <c r="C46" s="44"/>
      <c r="D46" s="44"/>
      <c r="E46" s="44"/>
      <c r="F46" s="44"/>
      <c r="G46" s="44"/>
      <c r="H46" s="44"/>
      <c r="I46" s="44">
        <v>1.68845E-2</v>
      </c>
      <c r="J46" s="44">
        <v>1.7169500000000001E-2</v>
      </c>
      <c r="K46" s="44">
        <v>1.6462054918610001E-2</v>
      </c>
      <c r="L46" s="44">
        <v>3.5376601605520003E-2</v>
      </c>
      <c r="M46" s="44">
        <v>4.17705184568E-2</v>
      </c>
      <c r="N46" s="45"/>
    </row>
    <row r="47" spans="1:14" x14ac:dyDescent="0.35">
      <c r="A47" s="12" t="s">
        <v>63</v>
      </c>
      <c r="B47" s="23">
        <v>0</v>
      </c>
      <c r="C47" s="44"/>
      <c r="D47" s="44"/>
      <c r="E47" s="44"/>
      <c r="F47" s="44"/>
      <c r="G47" s="44"/>
      <c r="H47" s="44"/>
      <c r="I47" s="44">
        <v>1.38432E-2</v>
      </c>
      <c r="J47" s="44">
        <v>1.6294100000000002E-2</v>
      </c>
      <c r="K47" s="44">
        <v>2.9511388891669998E-2</v>
      </c>
      <c r="L47" s="44">
        <v>2.4827739436170001E-2</v>
      </c>
      <c r="M47" s="44">
        <v>2.3938815441930002E-2</v>
      </c>
      <c r="N47" s="45"/>
    </row>
    <row r="48" spans="1:14" ht="18.5" x14ac:dyDescent="0.35">
      <c r="A48" s="12" t="s">
        <v>64</v>
      </c>
      <c r="B48" s="23">
        <v>0.39100000000000001</v>
      </c>
      <c r="C48" s="44">
        <v>0.42233999999999999</v>
      </c>
      <c r="D48" s="44">
        <v>0.48313</v>
      </c>
      <c r="E48" s="44">
        <v>0.42625999999999997</v>
      </c>
      <c r="F48" s="44">
        <v>0.42381999999999997</v>
      </c>
      <c r="G48" s="44">
        <v>0.42502000000000001</v>
      </c>
      <c r="H48" s="44">
        <v>0.28305000000000002</v>
      </c>
      <c r="I48" s="44">
        <v>0.16009899999999999</v>
      </c>
      <c r="J48" s="44">
        <v>0.29135700000000003</v>
      </c>
      <c r="K48" s="44">
        <v>0.24613049999999995</v>
      </c>
      <c r="L48" s="44">
        <v>0.23620640000000004</v>
      </c>
      <c r="M48" s="44">
        <v>0.15505730000000001</v>
      </c>
      <c r="N48" s="45"/>
    </row>
    <row r="49" spans="1:14" x14ac:dyDescent="0.35">
      <c r="A49" s="12" t="s">
        <v>65</v>
      </c>
      <c r="B49" s="23">
        <v>0</v>
      </c>
      <c r="C49" s="44"/>
      <c r="D49" s="44"/>
      <c r="E49" s="44"/>
      <c r="F49" s="44"/>
      <c r="G49" s="44"/>
      <c r="H49" s="44"/>
      <c r="I49" s="44">
        <v>0.11745180000000001</v>
      </c>
      <c r="J49" s="44">
        <v>0.19009009999999998</v>
      </c>
      <c r="K49" s="44">
        <v>0.15711123898043999</v>
      </c>
      <c r="L49" s="44">
        <v>0.37159308325145995</v>
      </c>
      <c r="M49" s="44">
        <v>0.50219434917694006</v>
      </c>
      <c r="N49" s="45"/>
    </row>
    <row r="50" spans="1:14" x14ac:dyDescent="0.35">
      <c r="A50" s="28" t="s">
        <v>66</v>
      </c>
      <c r="B50" s="47">
        <v>2.3335900000000001</v>
      </c>
      <c r="C50" s="44">
        <v>2.7339799999999999</v>
      </c>
      <c r="D50" s="44">
        <v>3.86</v>
      </c>
      <c r="E50" s="44">
        <v>4.0488400000000002</v>
      </c>
      <c r="F50" s="44">
        <v>4.7739700000000003</v>
      </c>
      <c r="G50" s="44">
        <v>5.5459800000000001</v>
      </c>
      <c r="H50" s="44">
        <v>5.69048</v>
      </c>
      <c r="I50" s="44">
        <v>7.9120019999999993</v>
      </c>
      <c r="J50" s="44">
        <v>9.3673781999999992</v>
      </c>
      <c r="K50" s="44">
        <v>10.308206594391901</v>
      </c>
      <c r="L50" s="44">
        <v>11.8092750172524</v>
      </c>
      <c r="M50" s="44">
        <v>13.6104240900221</v>
      </c>
      <c r="N50" s="45"/>
    </row>
    <row r="51" spans="1:14" x14ac:dyDescent="0.35">
      <c r="A51" s="3" t="s">
        <v>67</v>
      </c>
      <c r="B51" s="13"/>
      <c r="C51" s="13"/>
      <c r="D51" s="13"/>
      <c r="E51" s="13"/>
      <c r="F51" s="13"/>
      <c r="G51" s="13"/>
      <c r="H51" s="13"/>
      <c r="I51" s="14"/>
      <c r="J51" s="14"/>
      <c r="K51" s="14"/>
      <c r="L51" s="15"/>
      <c r="M51" s="3"/>
    </row>
    <row r="52" spans="1:14" x14ac:dyDescent="0.35">
      <c r="A52" s="36" t="s">
        <v>68</v>
      </c>
      <c r="B52" s="36"/>
      <c r="C52" s="36"/>
      <c r="D52" s="36"/>
      <c r="E52" s="36"/>
      <c r="F52" s="36"/>
      <c r="G52" s="36"/>
      <c r="H52" s="36"/>
      <c r="I52" s="36"/>
      <c r="J52" s="36"/>
      <c r="K52" s="36"/>
      <c r="L52" s="36"/>
      <c r="M52" s="3"/>
    </row>
    <row r="53" spans="1:14" x14ac:dyDescent="0.35">
      <c r="A53" s="37" t="s">
        <v>69</v>
      </c>
      <c r="B53" s="37"/>
      <c r="C53" s="37"/>
      <c r="D53" s="37"/>
      <c r="E53" s="37"/>
      <c r="F53" s="37"/>
      <c r="G53" s="37"/>
      <c r="H53" s="37"/>
      <c r="I53" s="37"/>
      <c r="J53" s="37"/>
      <c r="K53" s="37"/>
      <c r="L53" s="37"/>
      <c r="M53" s="3"/>
    </row>
    <row r="54" spans="1:14" x14ac:dyDescent="0.35">
      <c r="A54" s="38" t="s">
        <v>70</v>
      </c>
      <c r="B54" s="38"/>
      <c r="C54" s="38"/>
      <c r="D54" s="38"/>
      <c r="E54" s="38"/>
      <c r="F54" s="38"/>
      <c r="G54" s="38"/>
      <c r="H54" s="38"/>
      <c r="I54" s="38"/>
      <c r="J54" s="38"/>
      <c r="K54" s="38"/>
      <c r="L54" s="38"/>
      <c r="M54" s="3"/>
    </row>
    <row r="55" spans="1:14" ht="16" x14ac:dyDescent="0.35">
      <c r="A55" s="33" t="s">
        <v>71</v>
      </c>
      <c r="B55" s="33"/>
      <c r="C55" s="33"/>
      <c r="D55" s="33"/>
      <c r="E55" s="33"/>
      <c r="F55" s="33"/>
      <c r="G55" s="33"/>
      <c r="H55" s="33"/>
      <c r="I55" s="33"/>
      <c r="J55" s="33"/>
      <c r="K55" s="33"/>
      <c r="L55" s="33"/>
      <c r="M55" s="3"/>
    </row>
    <row r="56" spans="1:14" ht="16" x14ac:dyDescent="0.35">
      <c r="A56" s="33" t="s">
        <v>72</v>
      </c>
      <c r="B56" s="33"/>
      <c r="C56" s="33"/>
      <c r="D56" s="33"/>
      <c r="E56" s="33"/>
      <c r="F56" s="33"/>
      <c r="G56" s="33"/>
      <c r="H56" s="33"/>
      <c r="I56" s="33"/>
      <c r="J56" s="33"/>
      <c r="K56" s="33"/>
      <c r="L56" s="33"/>
      <c r="M56" s="3"/>
    </row>
    <row r="57" spans="1:14" ht="16" x14ac:dyDescent="0.35">
      <c r="A57" s="33" t="s">
        <v>73</v>
      </c>
      <c r="B57" s="33"/>
      <c r="C57" s="33"/>
      <c r="D57" s="33"/>
      <c r="E57" s="33"/>
      <c r="F57" s="33"/>
      <c r="G57" s="33"/>
      <c r="H57" s="33"/>
      <c r="I57" s="33"/>
      <c r="J57" s="33"/>
      <c r="K57" s="33"/>
      <c r="L57" s="33"/>
      <c r="M57" s="3"/>
    </row>
    <row r="58" spans="1:14" ht="16" x14ac:dyDescent="0.35">
      <c r="A58" s="33" t="s">
        <v>74</v>
      </c>
      <c r="B58" s="33"/>
      <c r="C58" s="33"/>
      <c r="D58" s="33"/>
      <c r="E58" s="33"/>
      <c r="F58" s="33"/>
      <c r="G58" s="33"/>
      <c r="H58" s="33"/>
      <c r="I58" s="33"/>
      <c r="J58" s="33"/>
      <c r="K58" s="33"/>
      <c r="L58" s="33"/>
      <c r="M58" s="3"/>
    </row>
    <row r="59" spans="1:14" ht="16" x14ac:dyDescent="0.35">
      <c r="A59" s="33" t="s">
        <v>75</v>
      </c>
      <c r="B59" s="33"/>
      <c r="C59" s="33"/>
      <c r="D59" s="33"/>
      <c r="E59" s="33"/>
      <c r="F59" s="33"/>
      <c r="G59" s="33"/>
      <c r="H59" s="33"/>
      <c r="I59" s="33"/>
      <c r="J59" s="33"/>
      <c r="K59" s="33"/>
      <c r="L59" s="33"/>
      <c r="M59" s="3"/>
    </row>
    <row r="60" spans="1:14" x14ac:dyDescent="0.35">
      <c r="A60" s="42" t="s">
        <v>76</v>
      </c>
      <c r="B60" s="42"/>
      <c r="C60" s="42"/>
      <c r="D60" s="42"/>
      <c r="E60" s="42"/>
      <c r="F60" s="42"/>
      <c r="G60" s="42"/>
      <c r="H60" s="42"/>
      <c r="I60" s="42"/>
      <c r="J60" s="42"/>
      <c r="K60" s="42"/>
      <c r="L60" s="42"/>
      <c r="M60" s="3"/>
    </row>
  </sheetData>
  <mergeCells count="12">
    <mergeCell ref="A59:L59"/>
    <mergeCell ref="A60:L60"/>
    <mergeCell ref="A2:M2"/>
    <mergeCell ref="A1:M1"/>
    <mergeCell ref="A56:L56"/>
    <mergeCell ref="A57:L57"/>
    <mergeCell ref="A58:L58"/>
    <mergeCell ref="A55:L55"/>
    <mergeCell ref="B3:L3"/>
    <mergeCell ref="A52:L52"/>
    <mergeCell ref="A53:L53"/>
    <mergeCell ref="A54:L5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Econimics Divison</dc:creator>
  <cp:lastModifiedBy>Megha Arora</cp:lastModifiedBy>
  <dcterms:created xsi:type="dcterms:W3CDTF">2022-01-29T17:37:14Z</dcterms:created>
  <dcterms:modified xsi:type="dcterms:W3CDTF">2023-01-19T12:42:49Z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MCEIC_owner">
    <vt:lpwstr>megha.arora1506@gov.in</vt:lpwstr>
  </property>
  <property fmtid="{D5CDD505-2E9C-101B-9397-08002B2CF9AE}" pid="3" name="CDMCEIC_ownerFullName">
    <vt:lpwstr>Gurvinder Kaur</vt:lpwstr>
  </property>
  <property fmtid="{D5CDD505-2E9C-101B-9397-08002B2CF9AE}" pid="4" name="CDMCEIC_readOnly">
    <vt:lpwstr>False</vt:lpwstr>
  </property>
  <property fmtid="{D5CDD505-2E9C-101B-9397-08002B2CF9AE}" pid="5" name="CDMCEIC_description">
    <vt:lpwstr/>
  </property>
</Properties>
</file>