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cer-PC\Desktop\Economic Survey 2022-23\All Appendix\BoP appendix\"/>
    </mc:Choice>
  </mc:AlternateContent>
  <bookViews>
    <workbookView xWindow="0" yWindow="0" windowWidth="20490" windowHeight="6150"/>
  </bookViews>
  <sheets>
    <sheet name="Table 5.1 A"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6" i="1" l="1"/>
  <c r="I85" i="1"/>
  <c r="I84" i="1"/>
  <c r="I83" i="1"/>
  <c r="I82" i="1"/>
  <c r="I81" i="1"/>
  <c r="I80" i="1"/>
</calcChain>
</file>

<file path=xl/sharedStrings.xml><?xml version="1.0" encoding="utf-8"?>
<sst xmlns="http://schemas.openxmlformats.org/spreadsheetml/2006/main" count="315" uniqueCount="121">
  <si>
    <t>Table 5.1 (A):  FOREIGN EXCHANGE RESERVES</t>
  </si>
  <si>
    <t>Reserves</t>
  </si>
  <si>
    <t>Transactions with IMF</t>
  </si>
  <si>
    <t>End of Fiscal</t>
  </si>
  <si>
    <t>Gold</t>
  </si>
  <si>
    <t>RTP</t>
  </si>
  <si>
    <t>SDRs</t>
  </si>
  <si>
    <t>Foreign Currency Assets</t>
  </si>
  <si>
    <t xml:space="preserve">Total  </t>
  </si>
  <si>
    <t xml:space="preserve"> Drawals</t>
  </si>
  <si>
    <r>
      <t>Repurchases</t>
    </r>
    <r>
      <rPr>
        <b/>
        <vertAlign val="superscript"/>
        <sz val="10"/>
        <rFont val="Times New Roman"/>
        <family val="1"/>
      </rPr>
      <t>g</t>
    </r>
  </si>
  <si>
    <t>Outstanding repurchase obligations</t>
  </si>
  <si>
    <t xml:space="preserve"> Tonnes</t>
  </si>
  <si>
    <t>Rs. crore</t>
  </si>
  <si>
    <t>In Million of SDRs</t>
  </si>
  <si>
    <t>Rs. Crore (3+4+6+7)</t>
  </si>
  <si>
    <t>1950-51</t>
  </si>
  <si>
    <t>...</t>
  </si>
  <si>
    <t>1951-52</t>
  </si>
  <si>
    <t>1952-53</t>
  </si>
  <si>
    <t>1953-54</t>
  </si>
  <si>
    <t>1954-55</t>
  </si>
  <si>
    <t>1955-56</t>
  </si>
  <si>
    <t>1956-57</t>
  </si>
  <si>
    <t>1957-58</t>
  </si>
  <si>
    <t>1958-59</t>
  </si>
  <si>
    <t>1959-60</t>
  </si>
  <si>
    <t>1960-61</t>
  </si>
  <si>
    <t>1961-62</t>
  </si>
  <si>
    <t>1962-63</t>
  </si>
  <si>
    <t>1963-64</t>
  </si>
  <si>
    <t>1964-65</t>
  </si>
  <si>
    <t>1965-66</t>
  </si>
  <si>
    <t>1966-67</t>
  </si>
  <si>
    <t>1967-68</t>
  </si>
  <si>
    <t>1968-69</t>
  </si>
  <si>
    <t>1969-70</t>
  </si>
  <si>
    <t>1970-71</t>
  </si>
  <si>
    <t>1971-72</t>
  </si>
  <si>
    <t>1972-73</t>
  </si>
  <si>
    <t>1973-74</t>
  </si>
  <si>
    <t>1974-75</t>
  </si>
  <si>
    <t>1975-76</t>
  </si>
  <si>
    <t>1976-77</t>
  </si>
  <si>
    <t>1977-78</t>
  </si>
  <si>
    <t>1978-79</t>
  </si>
  <si>
    <t>1979-80</t>
  </si>
  <si>
    <t>55 e</t>
  </si>
  <si>
    <t>1980-81</t>
  </si>
  <si>
    <t>274a</t>
  </si>
  <si>
    <t>5  f</t>
  </si>
  <si>
    <t>1981-82</t>
  </si>
  <si>
    <t>637b</t>
  </si>
  <si>
    <t>1982-83</t>
  </si>
  <si>
    <t>1893b</t>
  </si>
  <si>
    <t>1983-84</t>
  </si>
  <si>
    <t>1414b</t>
  </si>
  <si>
    <t>72 h</t>
  </si>
  <si>
    <t>1984-85</t>
  </si>
  <si>
    <t>219b</t>
  </si>
  <si>
    <t>156 i</t>
  </si>
  <si>
    <t>1985-86</t>
  </si>
  <si>
    <t>253 j</t>
  </si>
  <si>
    <t>1986-87</t>
  </si>
  <si>
    <t>672 k</t>
  </si>
  <si>
    <t>1987-88</t>
  </si>
  <si>
    <t xml:space="preserve">1209 l </t>
  </si>
  <si>
    <t>1988-89</t>
  </si>
  <si>
    <t>1547 m</t>
  </si>
  <si>
    <t>1989-90</t>
  </si>
  <si>
    <t>3334c</t>
  </si>
  <si>
    <t>1460 n</t>
  </si>
  <si>
    <t>1990-91</t>
  </si>
  <si>
    <t>3205d</t>
  </si>
  <si>
    <t>1156 o</t>
  </si>
  <si>
    <t>1991-92</t>
  </si>
  <si>
    <t>1127 p</t>
  </si>
  <si>
    <t>1992-93</t>
  </si>
  <si>
    <t>868 q</t>
  </si>
  <si>
    <t>1993-94</t>
  </si>
  <si>
    <t>420 r</t>
  </si>
  <si>
    <t>1994-95</t>
  </si>
  <si>
    <t>3585 s</t>
  </si>
  <si>
    <t>1995-96</t>
  </si>
  <si>
    <t>5749 t</t>
  </si>
  <si>
    <t>1996-97</t>
  </si>
  <si>
    <t>3461 u</t>
  </si>
  <si>
    <t>1997-98</t>
  </si>
  <si>
    <t>2286 v</t>
  </si>
  <si>
    <t>1998-99</t>
  </si>
  <si>
    <t>1652 w</t>
  </si>
  <si>
    <t>1999-2000</t>
  </si>
  <si>
    <t>contd..</t>
  </si>
  <si>
    <t>5.1 (A):  FOREIGN EXCHANGE RESERVES (Concl.)</t>
  </si>
  <si>
    <t>2000-01</t>
  </si>
  <si>
    <t>2001-02</t>
  </si>
  <si>
    <t>2002-03</t>
  </si>
  <si>
    <t>2003-04</t>
  </si>
  <si>
    <t>2004-05</t>
  </si>
  <si>
    <t>2005-06</t>
  </si>
  <si>
    <t>2006-07</t>
  </si>
  <si>
    <t>2007-08</t>
  </si>
  <si>
    <t>2008-09</t>
  </si>
  <si>
    <t>2009-10</t>
  </si>
  <si>
    <t>2010-11</t>
  </si>
  <si>
    <t>2011-12</t>
  </si>
  <si>
    <t>…</t>
  </si>
  <si>
    <t>2012-13</t>
  </si>
  <si>
    <t>2013-14</t>
  </si>
  <si>
    <t xml:space="preserve">2014-15 </t>
  </si>
  <si>
    <t>2015-16</t>
  </si>
  <si>
    <t>2016-17</t>
  </si>
  <si>
    <t>2017-18</t>
  </si>
  <si>
    <t>2018-19</t>
  </si>
  <si>
    <t>2019-20</t>
  </si>
  <si>
    <t>2020-21</t>
  </si>
  <si>
    <t>2021-22</t>
  </si>
  <si>
    <t>End December 2022</t>
  </si>
  <si>
    <t xml:space="preserve">Source: Reserve Bank of India.  SDRs: Special Drawing Rights,      RTP: Reserve Tranche Position in IMF,                        ---: Nil or Negligible.
Notes: a. Excludes ₹ 544.53 crore drawn under Trust Fund.
b. Drawals under Extended Fund Facility (EFF).
c. Drawals of ₹ 1883.6 crore under Compensatory and Contingency Financing Facility and ₹ 1450.2 crore under First Credit Tranche of Stand-by Arrangement.
d. Drawals of ₹ 2217.2 crore under Compensatory and Contingency Financing Facility and ₹ 987.5 crore under First Credit Tranche of Stand-by Arrangement.
e. Includes voluntary repurchases of Rupees (₹ 199 crore) and sales of Rupees (₹ 35.2 crore) by the IMF under its General Resources Account.
f. Sales of Rupees by the IMF.
g. Additionally, SDR 59.9 million in May 1979, SDR 7.3 million in July 1980 and SDR 34.5 million in March 1982 were used for voluntary repurchases of Rupees.
h. SDR 66.50 million were used for repurchases of drawals under Compensatory Financing Facility.
i. SDR 33.25 million and Rs. 117.85 crore in foreign currencies were used for repurchases of drawals under CFF.
j. SDR 66.5 million and SDRs 131.25 million were used for repurchases of drawals under CFF and EFF, respectively.
k. SDR 431.25 million were used for repurchases of drawals under EFF.
l. SDR 704.17 million were used for repurchases of drawals under EFF.
m. SDR 804.18 million were used for repurchases of drawals under EFF.
n. SDR 681.25 million were used for repurchases of drawals under EFF.
o. SDR 468.75 million were used for repurchases of drawals under EFF
p. SDR 337.49 million were used for repurchases of drawals under EFF.
q. SDR 237.49 million were used for repurchases of drawals under EFF.
r. SDR 95.84 million were used for repurchases of drawals under EFF.
s. SDR 812.77 million were used for repurchases of drawals under EFF.
t. SDR 1130.48 million were used for repurchases of drawals under EFF.
u. SDR 678.38 million were used for repurchases of drawals under EFF.
v. SDR 449.29 million were used for repurchases of drawals under EFF.
w. SDR 212.46 million were used for repurchases of drawals under EFF.
</t>
  </si>
  <si>
    <t xml:space="preserve">1. Figures after 1965-66 are not comparable with those of the earlier years owing to devaluation of the Rupee in June 1966.
2. Also figures for July 1991 onwards are not comparable with those of earlier periods due to the downward adjustment of the Rupee effected on July 1, 1991 and July 3, 1991.
3. Drawals, Repurchase and outstanding repurchase obligations are calculated at the ruling rates of exchange.
4. While reserves pertain to end period, repurchases are for the relevant periods.
5. Gold is valued at Rs. 53.58 per 10 grams up to May 1966 and at Rs. 84.39 per 10 grams up to September 1990 and closer to international market price w.e.f. October 17, 1990.
6. Foreign exchange includes (a) foreign assets of the Reserve Bank of India and (b) Government balances held abroad up to 1955-56.
7. Foreign Currency Assets exclude investment in foreign currency denominated bonds issued by IIFC (UK), SDRs transferred by Government of India to RBI and foreign currency received under  SAARC SWAP arrangement.
8. Totals may not tally due to rounding off.
</t>
  </si>
  <si>
    <r>
      <t>(</t>
    </r>
    <r>
      <rPr>
        <sz val="11"/>
        <rFont val="Rupee Foradian"/>
        <family val="2"/>
      </rPr>
      <t>`</t>
    </r>
    <r>
      <rPr>
        <sz val="11"/>
        <rFont val="Times New Roman"/>
        <family val="1"/>
      </rPr>
      <t xml:space="preserve"> crore)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</si>
</sst>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1"/>
      <color theme="1"/>
      <name val="Calibri"/>
      <family val="2"/>
      <scheme val="minor"/>
    </font>
    <font>
      <b/>
      <sz val="11"/>
      <name val="Times New Roman"/>
      <family val="1"/>
    </font>
    <font>
      <sz val="11"/>
      <color theme="1"/>
      <name val="Times New Roman"/>
      <family val="1"/>
    </font>
    <font>
      <sz val="11"/>
      <name val="Times New Roman"/>
      <family val="1"/>
    </font>
    <font>
      <b/>
      <sz val="10"/>
      <name val="Times New Roman"/>
      <family val="1"/>
    </font>
    <font>
      <b/>
      <vertAlign val="superscript"/>
      <sz val="10"/>
      <name val="Times New Roman"/>
      <family val="1"/>
    </font>
    <font>
      <sz val="10"/>
      <name val="Times New Roman"/>
      <family val="1"/>
    </font>
    <font>
      <sz val="8"/>
      <name val="Times New Roman"/>
      <family val="1"/>
    </font>
    <font>
      <sz val="8"/>
      <color rgb="FFFF0000"/>
      <name val="Times New Roman"/>
      <family val="1"/>
    </font>
    <font>
      <sz val="8"/>
      <color theme="1"/>
      <name val="Times New Roman"/>
      <family val="1"/>
    </font>
    <font>
      <sz val="11"/>
      <name val="Rupee Foradian"/>
      <family val="2"/>
    </font>
  </fonts>
  <fills count="2">
    <fill>
      <patternFill patternType="none"/>
    </fill>
    <fill>
      <patternFill patternType="gray125"/>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34">
    <xf numFmtId="0" fontId="0" fillId="0" borderId="0" xfId="0"/>
    <xf numFmtId="0" fontId="1" fillId="0" borderId="0" xfId="0" applyFont="1" applyFill="1" applyAlignment="1">
      <alignment horizontal="center"/>
    </xf>
    <xf numFmtId="0" fontId="2" fillId="0" borderId="0" xfId="0" applyFont="1" applyFill="1"/>
    <xf numFmtId="0" fontId="3" fillId="0" borderId="0" xfId="0" applyFont="1" applyFill="1"/>
    <xf numFmtId="0" fontId="3" fillId="0" borderId="0" xfId="0" applyFont="1" applyFill="1" applyAlignment="1">
      <alignment horizontal="right"/>
    </xf>
    <xf numFmtId="0" fontId="1" fillId="0" borderId="1" xfId="0" applyFont="1" applyFill="1" applyBorder="1"/>
    <xf numFmtId="0" fontId="1" fillId="0" borderId="1" xfId="0" applyFont="1" applyFill="1" applyBorder="1" applyAlignment="1">
      <alignment horizontal="center"/>
    </xf>
    <xf numFmtId="0" fontId="1" fillId="0" borderId="2" xfId="0" applyFont="1" applyFill="1" applyBorder="1" applyAlignment="1">
      <alignment horizontal="center" vertical="top"/>
    </xf>
    <xf numFmtId="0" fontId="1" fillId="0" borderId="2" xfId="0" applyFont="1" applyFill="1" applyBorder="1" applyAlignment="1">
      <alignment horizontal="center" vertical="top"/>
    </xf>
    <xf numFmtId="0" fontId="4" fillId="0" borderId="2" xfId="0" applyFont="1" applyFill="1" applyBorder="1" applyAlignment="1">
      <alignment horizontal="center" vertical="top" wrapText="1"/>
    </xf>
    <xf numFmtId="0" fontId="4" fillId="0" borderId="2" xfId="0" applyFont="1" applyFill="1" applyBorder="1" applyAlignment="1">
      <alignment horizontal="center" vertical="top"/>
    </xf>
    <xf numFmtId="0" fontId="1" fillId="0" borderId="3" xfId="0" applyFont="1" applyFill="1" applyBorder="1" applyAlignment="1">
      <alignment horizontal="center" vertical="center"/>
    </xf>
    <xf numFmtId="0" fontId="3" fillId="0" borderId="2" xfId="0" applyFont="1" applyFill="1" applyBorder="1"/>
    <xf numFmtId="0" fontId="3" fillId="0" borderId="2" xfId="0" applyFont="1" applyFill="1" applyBorder="1" applyAlignment="1">
      <alignment horizontal="right"/>
    </xf>
    <xf numFmtId="0" fontId="4" fillId="0" borderId="0" xfId="0" applyFont="1" applyFill="1" applyAlignment="1">
      <alignment horizontal="left"/>
    </xf>
    <xf numFmtId="0" fontId="3" fillId="0" borderId="1" xfId="0" applyFont="1" applyFill="1" applyBorder="1"/>
    <xf numFmtId="0" fontId="1" fillId="0" borderId="0" xfId="0" applyFont="1" applyFill="1"/>
    <xf numFmtId="0" fontId="1" fillId="0" borderId="0" xfId="0" applyFont="1" applyFill="1" applyAlignment="1">
      <alignment horizontal="center" vertical="top"/>
    </xf>
    <xf numFmtId="0" fontId="1" fillId="0" borderId="0" xfId="0" applyFont="1" applyFill="1" applyAlignment="1">
      <alignment horizontal="center" vertical="top"/>
    </xf>
    <xf numFmtId="0" fontId="4" fillId="0" borderId="0" xfId="0" applyFont="1" applyFill="1" applyAlignment="1">
      <alignment horizontal="center" vertical="top" wrapText="1"/>
    </xf>
    <xf numFmtId="0" fontId="4" fillId="0" borderId="0" xfId="0" applyFont="1" applyFill="1" applyAlignment="1">
      <alignment horizontal="center" vertical="top"/>
    </xf>
    <xf numFmtId="0" fontId="1" fillId="0" borderId="3" xfId="0" applyFont="1" applyFill="1" applyBorder="1" applyAlignment="1">
      <alignment horizontal="center" vertical="top"/>
    </xf>
    <xf numFmtId="0" fontId="4" fillId="0" borderId="3" xfId="0" applyFont="1" applyFill="1" applyBorder="1" applyAlignment="1">
      <alignment horizontal="center" vertical="top" wrapText="1"/>
    </xf>
    <xf numFmtId="0" fontId="1" fillId="0" borderId="2" xfId="0" applyFont="1" applyFill="1" applyBorder="1" applyAlignment="1">
      <alignment horizontal="center" vertical="center"/>
    </xf>
    <xf numFmtId="164" fontId="3" fillId="0" borderId="0" xfId="0" applyNumberFormat="1" applyFont="1" applyFill="1" applyAlignment="1">
      <alignment horizontal="right"/>
    </xf>
    <xf numFmtId="1" fontId="3" fillId="0" borderId="0" xfId="0" applyNumberFormat="1" applyFont="1" applyFill="1"/>
    <xf numFmtId="1" fontId="3" fillId="0" borderId="0" xfId="0" applyNumberFormat="1" applyFont="1" applyFill="1" applyAlignment="1">
      <alignment horizontal="right"/>
    </xf>
    <xf numFmtId="0" fontId="6" fillId="0" borderId="0" xfId="0" applyFont="1" applyFill="1" applyAlignment="1">
      <alignment vertical="top" wrapText="1"/>
    </xf>
    <xf numFmtId="0" fontId="7" fillId="0" borderId="0" xfId="0" applyFont="1" applyFill="1"/>
    <xf numFmtId="0" fontId="8" fillId="0" borderId="0" xfId="0" applyFont="1" applyFill="1"/>
    <xf numFmtId="0" fontId="9" fillId="0" borderId="0" xfId="0" applyFont="1" applyFill="1"/>
    <xf numFmtId="0" fontId="6" fillId="0" borderId="2" xfId="0" applyFont="1" applyFill="1" applyBorder="1" applyAlignment="1">
      <alignment wrapText="1"/>
    </xf>
    <xf numFmtId="1" fontId="3" fillId="0" borderId="2" xfId="0" applyNumberFormat="1" applyFont="1" applyFill="1" applyBorder="1"/>
    <xf numFmtId="164" fontId="3" fillId="0" borderId="2" xfId="0" applyNumberFormat="1" applyFont="1" applyFill="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93"/>
  <sheetViews>
    <sheetView tabSelected="1" topLeftCell="A85" workbookViewId="0">
      <selection activeCell="O89" sqref="O89"/>
    </sheetView>
  </sheetViews>
  <sheetFormatPr defaultColWidth="9.140625" defaultRowHeight="15" x14ac:dyDescent="0.25"/>
  <cols>
    <col min="1" max="1" width="3.42578125" style="2" customWidth="1"/>
    <col min="2" max="2" width="17.42578125" style="2" customWidth="1"/>
    <col min="3" max="6" width="9.140625" style="2"/>
    <col min="7" max="9" width="10.140625" style="2" bestFit="1" customWidth="1"/>
    <col min="10" max="10" width="9.140625" style="2"/>
    <col min="11" max="11" width="11.5703125" style="2" bestFit="1" customWidth="1"/>
    <col min="12" max="12" width="10.5703125" style="2" bestFit="1" customWidth="1"/>
    <col min="13" max="16384" width="9.140625" style="2"/>
  </cols>
  <sheetData>
    <row r="2" spans="2:12" x14ac:dyDescent="0.25">
      <c r="B2" s="1" t="s">
        <v>0</v>
      </c>
      <c r="C2" s="1"/>
      <c r="D2" s="1"/>
      <c r="E2" s="1"/>
      <c r="F2" s="1"/>
      <c r="G2" s="1"/>
      <c r="H2" s="1"/>
      <c r="I2" s="1"/>
      <c r="J2" s="1"/>
      <c r="K2" s="1"/>
      <c r="L2" s="1"/>
    </row>
    <row r="3" spans="2:12" x14ac:dyDescent="0.25">
      <c r="B3" s="3"/>
      <c r="C3" s="3"/>
      <c r="D3" s="3"/>
      <c r="E3" s="3"/>
      <c r="F3" s="3"/>
      <c r="G3" s="3"/>
      <c r="H3" s="3"/>
      <c r="I3" s="3"/>
      <c r="J3" s="3"/>
      <c r="K3" s="3"/>
      <c r="L3" s="4" t="s">
        <v>120</v>
      </c>
    </row>
    <row r="4" spans="2:12" x14ac:dyDescent="0.25">
      <c r="B4" s="5"/>
      <c r="C4" s="6" t="s">
        <v>1</v>
      </c>
      <c r="D4" s="6"/>
      <c r="E4" s="6"/>
      <c r="F4" s="6"/>
      <c r="G4" s="6"/>
      <c r="H4" s="6"/>
      <c r="I4" s="6"/>
      <c r="J4" s="6" t="s">
        <v>2</v>
      </c>
      <c r="K4" s="6"/>
      <c r="L4" s="6"/>
    </row>
    <row r="5" spans="2:12" ht="38.25" customHeight="1" x14ac:dyDescent="0.25">
      <c r="B5" s="7" t="s">
        <v>3</v>
      </c>
      <c r="C5" s="8" t="s">
        <v>4</v>
      </c>
      <c r="D5" s="8"/>
      <c r="E5" s="7" t="s">
        <v>5</v>
      </c>
      <c r="F5" s="8" t="s">
        <v>6</v>
      </c>
      <c r="G5" s="8"/>
      <c r="H5" s="9" t="s">
        <v>7</v>
      </c>
      <c r="I5" s="7" t="s">
        <v>8</v>
      </c>
      <c r="J5" s="7" t="s">
        <v>9</v>
      </c>
      <c r="K5" s="10" t="s">
        <v>10</v>
      </c>
      <c r="L5" s="9" t="s">
        <v>11</v>
      </c>
    </row>
    <row r="6" spans="2:12" ht="25.5" x14ac:dyDescent="0.25">
      <c r="B6" s="7"/>
      <c r="C6" s="7" t="s">
        <v>12</v>
      </c>
      <c r="D6" s="7" t="s">
        <v>13</v>
      </c>
      <c r="E6" s="7" t="s">
        <v>13</v>
      </c>
      <c r="F6" s="9" t="s">
        <v>14</v>
      </c>
      <c r="G6" s="7" t="s">
        <v>13</v>
      </c>
      <c r="H6" s="7" t="s">
        <v>13</v>
      </c>
      <c r="I6" s="9" t="s">
        <v>15</v>
      </c>
      <c r="J6" s="7"/>
      <c r="K6" s="7"/>
      <c r="L6" s="7"/>
    </row>
    <row r="7" spans="2:12" x14ac:dyDescent="0.25">
      <c r="B7" s="11">
        <v>1</v>
      </c>
      <c r="C7" s="11">
        <v>2</v>
      </c>
      <c r="D7" s="11">
        <v>3</v>
      </c>
      <c r="E7" s="11">
        <v>4</v>
      </c>
      <c r="F7" s="11">
        <v>5</v>
      </c>
      <c r="G7" s="11">
        <v>6</v>
      </c>
      <c r="H7" s="11">
        <v>7</v>
      </c>
      <c r="I7" s="11">
        <v>8</v>
      </c>
      <c r="J7" s="11">
        <v>9</v>
      </c>
      <c r="K7" s="11">
        <v>10</v>
      </c>
      <c r="L7" s="11">
        <v>11</v>
      </c>
    </row>
    <row r="8" spans="2:12" x14ac:dyDescent="0.25">
      <c r="B8" s="3" t="s">
        <v>16</v>
      </c>
      <c r="C8" s="3">
        <v>220</v>
      </c>
      <c r="D8" s="3">
        <v>40</v>
      </c>
      <c r="E8" s="4" t="s">
        <v>17</v>
      </c>
      <c r="F8" s="4" t="s">
        <v>17</v>
      </c>
      <c r="G8" s="4" t="s">
        <v>17</v>
      </c>
      <c r="H8" s="4">
        <v>911</v>
      </c>
      <c r="I8" s="4">
        <v>951</v>
      </c>
      <c r="J8" s="4" t="s">
        <v>17</v>
      </c>
      <c r="K8" s="4" t="s">
        <v>17</v>
      </c>
      <c r="L8" s="4">
        <v>48</v>
      </c>
    </row>
    <row r="9" spans="2:12" x14ac:dyDescent="0.25">
      <c r="B9" s="3" t="s">
        <v>18</v>
      </c>
      <c r="C9" s="3">
        <v>220</v>
      </c>
      <c r="D9" s="3">
        <v>40</v>
      </c>
      <c r="E9" s="4" t="s">
        <v>17</v>
      </c>
      <c r="F9" s="4" t="s">
        <v>17</v>
      </c>
      <c r="G9" s="4" t="s">
        <v>17</v>
      </c>
      <c r="H9" s="4">
        <v>747</v>
      </c>
      <c r="I9" s="4">
        <v>787</v>
      </c>
      <c r="J9" s="4" t="s">
        <v>17</v>
      </c>
      <c r="K9" s="4" t="s">
        <v>17</v>
      </c>
      <c r="L9" s="4">
        <v>48</v>
      </c>
    </row>
    <row r="10" spans="2:12" x14ac:dyDescent="0.25">
      <c r="B10" s="3" t="s">
        <v>19</v>
      </c>
      <c r="C10" s="3">
        <v>220</v>
      </c>
      <c r="D10" s="3">
        <v>40</v>
      </c>
      <c r="E10" s="4" t="s">
        <v>17</v>
      </c>
      <c r="F10" s="4" t="s">
        <v>17</v>
      </c>
      <c r="G10" s="4" t="s">
        <v>17</v>
      </c>
      <c r="H10" s="4">
        <v>763</v>
      </c>
      <c r="I10" s="4">
        <v>803</v>
      </c>
      <c r="J10" s="4" t="s">
        <v>17</v>
      </c>
      <c r="K10" s="4" t="s">
        <v>17</v>
      </c>
      <c r="L10" s="4">
        <v>48</v>
      </c>
    </row>
    <row r="11" spans="2:12" x14ac:dyDescent="0.25">
      <c r="B11" s="3" t="s">
        <v>20</v>
      </c>
      <c r="C11" s="3">
        <v>220</v>
      </c>
      <c r="D11" s="3">
        <v>40</v>
      </c>
      <c r="E11" s="4" t="s">
        <v>17</v>
      </c>
      <c r="F11" s="4" t="s">
        <v>17</v>
      </c>
      <c r="G11" s="4" t="s">
        <v>17</v>
      </c>
      <c r="H11" s="4">
        <v>792</v>
      </c>
      <c r="I11" s="4">
        <v>832</v>
      </c>
      <c r="J11" s="4" t="s">
        <v>17</v>
      </c>
      <c r="K11" s="4">
        <v>17</v>
      </c>
      <c r="L11" s="4">
        <v>30</v>
      </c>
    </row>
    <row r="12" spans="2:12" x14ac:dyDescent="0.25">
      <c r="B12" s="3" t="s">
        <v>21</v>
      </c>
      <c r="C12" s="3">
        <v>220</v>
      </c>
      <c r="D12" s="3">
        <v>40</v>
      </c>
      <c r="E12" s="4" t="s">
        <v>17</v>
      </c>
      <c r="F12" s="4" t="s">
        <v>17</v>
      </c>
      <c r="G12" s="4" t="s">
        <v>17</v>
      </c>
      <c r="H12" s="4">
        <v>774</v>
      </c>
      <c r="I12" s="4">
        <v>814</v>
      </c>
      <c r="J12" s="4" t="s">
        <v>17</v>
      </c>
      <c r="K12" s="4">
        <v>17</v>
      </c>
      <c r="L12" s="4">
        <v>13</v>
      </c>
    </row>
    <row r="13" spans="2:12" x14ac:dyDescent="0.25">
      <c r="B13" s="3" t="s">
        <v>22</v>
      </c>
      <c r="C13" s="3">
        <v>220</v>
      </c>
      <c r="D13" s="3">
        <v>40</v>
      </c>
      <c r="E13" s="4" t="s">
        <v>17</v>
      </c>
      <c r="F13" s="4" t="s">
        <v>17</v>
      </c>
      <c r="G13" s="4" t="s">
        <v>17</v>
      </c>
      <c r="H13" s="4">
        <v>785</v>
      </c>
      <c r="I13" s="4">
        <v>825</v>
      </c>
      <c r="J13" s="4" t="s">
        <v>17</v>
      </c>
      <c r="K13" s="4">
        <v>7</v>
      </c>
      <c r="L13" s="4">
        <v>6</v>
      </c>
    </row>
    <row r="14" spans="2:12" x14ac:dyDescent="0.25">
      <c r="B14" s="3" t="s">
        <v>23</v>
      </c>
      <c r="C14" s="3">
        <v>220</v>
      </c>
      <c r="D14" s="3">
        <v>118</v>
      </c>
      <c r="E14" s="4" t="s">
        <v>17</v>
      </c>
      <c r="F14" s="4" t="s">
        <v>17</v>
      </c>
      <c r="G14" s="4" t="s">
        <v>17</v>
      </c>
      <c r="H14" s="4">
        <v>563</v>
      </c>
      <c r="I14" s="4">
        <v>681</v>
      </c>
      <c r="J14" s="4">
        <v>61</v>
      </c>
      <c r="K14" s="4">
        <v>6</v>
      </c>
      <c r="L14" s="4">
        <v>61</v>
      </c>
    </row>
    <row r="15" spans="2:12" x14ac:dyDescent="0.25">
      <c r="B15" s="3" t="s">
        <v>24</v>
      </c>
      <c r="C15" s="3">
        <v>220</v>
      </c>
      <c r="D15" s="3">
        <v>118</v>
      </c>
      <c r="E15" s="4" t="s">
        <v>17</v>
      </c>
      <c r="F15" s="4" t="s">
        <v>17</v>
      </c>
      <c r="G15" s="4" t="s">
        <v>17</v>
      </c>
      <c r="H15" s="4">
        <v>303</v>
      </c>
      <c r="I15" s="4">
        <v>421</v>
      </c>
      <c r="J15" s="4">
        <v>35</v>
      </c>
      <c r="K15" s="4" t="s">
        <v>17</v>
      </c>
      <c r="L15" s="4">
        <v>95</v>
      </c>
    </row>
    <row r="16" spans="2:12" x14ac:dyDescent="0.25">
      <c r="B16" s="3" t="s">
        <v>25</v>
      </c>
      <c r="C16" s="3">
        <v>220</v>
      </c>
      <c r="D16" s="3">
        <v>118</v>
      </c>
      <c r="E16" s="4" t="s">
        <v>17</v>
      </c>
      <c r="F16" s="4" t="s">
        <v>17</v>
      </c>
      <c r="G16" s="4" t="s">
        <v>17</v>
      </c>
      <c r="H16" s="4">
        <v>261</v>
      </c>
      <c r="I16" s="4">
        <v>379</v>
      </c>
      <c r="J16" s="4" t="s">
        <v>17</v>
      </c>
      <c r="K16" s="4" t="s">
        <v>17</v>
      </c>
      <c r="L16" s="4">
        <v>95</v>
      </c>
    </row>
    <row r="17" spans="2:12" x14ac:dyDescent="0.25">
      <c r="B17" s="3" t="s">
        <v>26</v>
      </c>
      <c r="C17" s="3">
        <v>220</v>
      </c>
      <c r="D17" s="3">
        <v>118</v>
      </c>
      <c r="E17" s="4" t="s">
        <v>17</v>
      </c>
      <c r="F17" s="4" t="s">
        <v>17</v>
      </c>
      <c r="G17" s="4" t="s">
        <v>17</v>
      </c>
      <c r="H17" s="4">
        <v>245</v>
      </c>
      <c r="I17" s="4">
        <v>363</v>
      </c>
      <c r="J17" s="4" t="s">
        <v>17</v>
      </c>
      <c r="K17" s="4">
        <v>24</v>
      </c>
      <c r="L17" s="4">
        <v>71</v>
      </c>
    </row>
    <row r="18" spans="2:12" x14ac:dyDescent="0.25">
      <c r="B18" s="3" t="s">
        <v>27</v>
      </c>
      <c r="C18" s="3">
        <v>220</v>
      </c>
      <c r="D18" s="3">
        <v>118</v>
      </c>
      <c r="E18" s="4" t="s">
        <v>17</v>
      </c>
      <c r="F18" s="4" t="s">
        <v>17</v>
      </c>
      <c r="G18" s="4" t="s">
        <v>17</v>
      </c>
      <c r="H18" s="4">
        <v>186</v>
      </c>
      <c r="I18" s="4">
        <v>304</v>
      </c>
      <c r="J18" s="4" t="s">
        <v>17</v>
      </c>
      <c r="K18" s="4">
        <v>11</v>
      </c>
      <c r="L18" s="4">
        <v>61</v>
      </c>
    </row>
    <row r="19" spans="2:12" x14ac:dyDescent="0.25">
      <c r="B19" s="3" t="s">
        <v>28</v>
      </c>
      <c r="C19" s="3">
        <v>220</v>
      </c>
      <c r="D19" s="3">
        <v>118</v>
      </c>
      <c r="E19" s="4" t="s">
        <v>17</v>
      </c>
      <c r="F19" s="4" t="s">
        <v>17</v>
      </c>
      <c r="G19" s="4" t="s">
        <v>17</v>
      </c>
      <c r="H19" s="4">
        <v>180</v>
      </c>
      <c r="I19" s="4">
        <v>298</v>
      </c>
      <c r="J19" s="4">
        <v>119</v>
      </c>
      <c r="K19" s="4">
        <v>61</v>
      </c>
      <c r="L19" s="4">
        <v>119</v>
      </c>
    </row>
    <row r="20" spans="2:12" x14ac:dyDescent="0.25">
      <c r="B20" s="3" t="s">
        <v>29</v>
      </c>
      <c r="C20" s="3">
        <v>220</v>
      </c>
      <c r="D20" s="3">
        <v>118</v>
      </c>
      <c r="E20" s="4" t="s">
        <v>17</v>
      </c>
      <c r="F20" s="4" t="s">
        <v>17</v>
      </c>
      <c r="G20" s="4" t="s">
        <v>17</v>
      </c>
      <c r="H20" s="4">
        <v>177</v>
      </c>
      <c r="I20" s="4">
        <v>295</v>
      </c>
      <c r="J20" s="4">
        <v>12</v>
      </c>
      <c r="K20" s="4" t="s">
        <v>17</v>
      </c>
      <c r="L20" s="4">
        <v>131</v>
      </c>
    </row>
    <row r="21" spans="2:12" x14ac:dyDescent="0.25">
      <c r="B21" s="3" t="s">
        <v>30</v>
      </c>
      <c r="C21" s="3">
        <v>220</v>
      </c>
      <c r="D21" s="3">
        <v>118</v>
      </c>
      <c r="E21" s="4" t="s">
        <v>17</v>
      </c>
      <c r="F21" s="4" t="s">
        <v>17</v>
      </c>
      <c r="G21" s="4" t="s">
        <v>17</v>
      </c>
      <c r="H21" s="4">
        <v>188</v>
      </c>
      <c r="I21" s="4">
        <v>306</v>
      </c>
      <c r="J21" s="4" t="s">
        <v>17</v>
      </c>
      <c r="K21" s="4">
        <v>24</v>
      </c>
      <c r="L21" s="4">
        <v>107</v>
      </c>
    </row>
    <row r="22" spans="2:12" x14ac:dyDescent="0.25">
      <c r="B22" s="3" t="s">
        <v>31</v>
      </c>
      <c r="C22" s="3">
        <v>250</v>
      </c>
      <c r="D22" s="3">
        <v>134</v>
      </c>
      <c r="E22" s="4" t="s">
        <v>17</v>
      </c>
      <c r="F22" s="4" t="s">
        <v>17</v>
      </c>
      <c r="G22" s="4" t="s">
        <v>17</v>
      </c>
      <c r="H22" s="4">
        <v>116</v>
      </c>
      <c r="I22" s="4">
        <v>250</v>
      </c>
      <c r="J22" s="4">
        <v>48</v>
      </c>
      <c r="K22" s="4">
        <v>48</v>
      </c>
      <c r="L22" s="4">
        <v>107</v>
      </c>
    </row>
    <row r="23" spans="2:12" x14ac:dyDescent="0.25">
      <c r="B23" s="3" t="s">
        <v>32</v>
      </c>
      <c r="C23" s="3">
        <v>216</v>
      </c>
      <c r="D23" s="3">
        <v>116</v>
      </c>
      <c r="E23" s="4" t="s">
        <v>17</v>
      </c>
      <c r="F23" s="4" t="s">
        <v>17</v>
      </c>
      <c r="G23" s="4" t="s">
        <v>17</v>
      </c>
      <c r="H23" s="4">
        <v>182</v>
      </c>
      <c r="I23" s="4">
        <v>298</v>
      </c>
      <c r="J23" s="4">
        <v>65</v>
      </c>
      <c r="K23" s="4">
        <v>36</v>
      </c>
      <c r="L23" s="4">
        <v>137</v>
      </c>
    </row>
    <row r="24" spans="2:12" x14ac:dyDescent="0.25">
      <c r="B24" s="3" t="s">
        <v>33</v>
      </c>
      <c r="C24" s="3">
        <v>216</v>
      </c>
      <c r="D24" s="3">
        <v>183</v>
      </c>
      <c r="E24" s="4" t="s">
        <v>17</v>
      </c>
      <c r="F24" s="4" t="s">
        <v>17</v>
      </c>
      <c r="G24" s="4" t="s">
        <v>17</v>
      </c>
      <c r="H24" s="4">
        <v>296</v>
      </c>
      <c r="I24" s="4">
        <v>479</v>
      </c>
      <c r="J24" s="4">
        <v>89</v>
      </c>
      <c r="K24" s="4">
        <v>43</v>
      </c>
      <c r="L24" s="4">
        <v>313</v>
      </c>
    </row>
    <row r="25" spans="2:12" x14ac:dyDescent="0.25">
      <c r="B25" s="3" t="s">
        <v>34</v>
      </c>
      <c r="C25" s="3">
        <v>216</v>
      </c>
      <c r="D25" s="3">
        <v>183</v>
      </c>
      <c r="E25" s="4" t="s">
        <v>17</v>
      </c>
      <c r="F25" s="4" t="s">
        <v>17</v>
      </c>
      <c r="G25" s="4" t="s">
        <v>17</v>
      </c>
      <c r="H25" s="4">
        <v>356</v>
      </c>
      <c r="I25" s="4">
        <v>539</v>
      </c>
      <c r="J25" s="4">
        <v>68</v>
      </c>
      <c r="K25" s="4">
        <v>43</v>
      </c>
      <c r="L25" s="4">
        <v>338</v>
      </c>
    </row>
    <row r="26" spans="2:12" x14ac:dyDescent="0.25">
      <c r="B26" s="3" t="s">
        <v>35</v>
      </c>
      <c r="C26" s="3">
        <v>216</v>
      </c>
      <c r="D26" s="3">
        <v>183</v>
      </c>
      <c r="E26" s="4" t="s">
        <v>17</v>
      </c>
      <c r="F26" s="4" t="s">
        <v>17</v>
      </c>
      <c r="G26" s="4" t="s">
        <v>17</v>
      </c>
      <c r="H26" s="4">
        <v>394</v>
      </c>
      <c r="I26" s="4">
        <v>577</v>
      </c>
      <c r="J26" s="4" t="s">
        <v>17</v>
      </c>
      <c r="K26" s="4">
        <v>59</v>
      </c>
      <c r="L26" s="4">
        <v>279</v>
      </c>
    </row>
    <row r="27" spans="2:12" x14ac:dyDescent="0.25">
      <c r="B27" s="3" t="s">
        <v>36</v>
      </c>
      <c r="C27" s="3">
        <v>217</v>
      </c>
      <c r="D27" s="3">
        <v>183</v>
      </c>
      <c r="E27" s="4" t="s">
        <v>17</v>
      </c>
      <c r="F27" s="4">
        <v>123</v>
      </c>
      <c r="G27" s="4">
        <v>92</v>
      </c>
      <c r="H27" s="4">
        <v>546</v>
      </c>
      <c r="I27" s="4">
        <v>821</v>
      </c>
      <c r="J27" s="4" t="s">
        <v>17</v>
      </c>
      <c r="K27" s="4">
        <v>125</v>
      </c>
      <c r="L27" s="4">
        <v>154</v>
      </c>
    </row>
    <row r="28" spans="2:12" x14ac:dyDescent="0.25">
      <c r="B28" s="3" t="s">
        <v>37</v>
      </c>
      <c r="C28" s="3">
        <v>216</v>
      </c>
      <c r="D28" s="3">
        <v>183</v>
      </c>
      <c r="E28" s="4" t="s">
        <v>17</v>
      </c>
      <c r="F28" s="4">
        <v>149</v>
      </c>
      <c r="G28" s="4">
        <v>112</v>
      </c>
      <c r="H28" s="4">
        <v>438</v>
      </c>
      <c r="I28" s="4">
        <v>733</v>
      </c>
      <c r="J28" s="4" t="s">
        <v>17</v>
      </c>
      <c r="K28" s="4">
        <v>154</v>
      </c>
      <c r="L28" s="4" t="s">
        <v>17</v>
      </c>
    </row>
    <row r="29" spans="2:12" x14ac:dyDescent="0.25">
      <c r="B29" s="3" t="s">
        <v>38</v>
      </c>
      <c r="C29" s="3">
        <v>216</v>
      </c>
      <c r="D29" s="3">
        <v>183</v>
      </c>
      <c r="E29" s="4" t="s">
        <v>17</v>
      </c>
      <c r="F29" s="4">
        <v>248</v>
      </c>
      <c r="G29" s="4">
        <v>194</v>
      </c>
      <c r="H29" s="4">
        <v>480</v>
      </c>
      <c r="I29" s="4">
        <v>857</v>
      </c>
      <c r="J29" s="4" t="s">
        <v>17</v>
      </c>
      <c r="K29" s="4" t="s">
        <v>17</v>
      </c>
      <c r="L29" s="4" t="s">
        <v>17</v>
      </c>
    </row>
    <row r="30" spans="2:12" x14ac:dyDescent="0.25">
      <c r="B30" s="3" t="s">
        <v>39</v>
      </c>
      <c r="C30" s="3">
        <v>216</v>
      </c>
      <c r="D30" s="3">
        <v>183</v>
      </c>
      <c r="E30" s="4" t="s">
        <v>17</v>
      </c>
      <c r="F30" s="4">
        <v>247</v>
      </c>
      <c r="G30" s="4">
        <v>226</v>
      </c>
      <c r="H30" s="4">
        <v>479</v>
      </c>
      <c r="I30" s="4">
        <v>888</v>
      </c>
      <c r="J30" s="4" t="s">
        <v>17</v>
      </c>
      <c r="K30" s="4" t="s">
        <v>17</v>
      </c>
      <c r="L30" s="4" t="s">
        <v>17</v>
      </c>
    </row>
    <row r="31" spans="2:12" x14ac:dyDescent="0.25">
      <c r="B31" s="3" t="s">
        <v>40</v>
      </c>
      <c r="C31" s="3">
        <v>216</v>
      </c>
      <c r="D31" s="3">
        <v>183</v>
      </c>
      <c r="E31" s="4" t="s">
        <v>17</v>
      </c>
      <c r="F31" s="4">
        <v>245</v>
      </c>
      <c r="G31" s="4">
        <v>230</v>
      </c>
      <c r="H31" s="4">
        <v>581</v>
      </c>
      <c r="I31" s="4">
        <v>994</v>
      </c>
      <c r="J31" s="4">
        <v>62</v>
      </c>
      <c r="K31" s="4" t="s">
        <v>17</v>
      </c>
      <c r="L31" s="4">
        <v>59</v>
      </c>
    </row>
    <row r="32" spans="2:12" x14ac:dyDescent="0.25">
      <c r="B32" s="3" t="s">
        <v>41</v>
      </c>
      <c r="C32" s="3">
        <v>216</v>
      </c>
      <c r="D32" s="3">
        <v>183</v>
      </c>
      <c r="E32" s="4" t="s">
        <v>17</v>
      </c>
      <c r="F32" s="4">
        <v>235</v>
      </c>
      <c r="G32" s="4">
        <v>229</v>
      </c>
      <c r="H32" s="4">
        <v>610</v>
      </c>
      <c r="I32" s="4">
        <v>1022</v>
      </c>
      <c r="J32" s="4">
        <v>485</v>
      </c>
      <c r="K32" s="4" t="s">
        <v>17</v>
      </c>
      <c r="L32" s="4">
        <v>557</v>
      </c>
    </row>
    <row r="33" spans="2:12" x14ac:dyDescent="0.25">
      <c r="B33" s="3" t="s">
        <v>42</v>
      </c>
      <c r="C33" s="3">
        <v>216</v>
      </c>
      <c r="D33" s="3">
        <v>183</v>
      </c>
      <c r="E33" s="4" t="s">
        <v>17</v>
      </c>
      <c r="F33" s="4">
        <v>203</v>
      </c>
      <c r="G33" s="4">
        <v>211</v>
      </c>
      <c r="H33" s="4">
        <v>1492</v>
      </c>
      <c r="I33" s="4">
        <v>1886</v>
      </c>
      <c r="J33" s="4">
        <v>207</v>
      </c>
      <c r="K33" s="4" t="s">
        <v>17</v>
      </c>
      <c r="L33" s="4">
        <v>804</v>
      </c>
    </row>
    <row r="34" spans="2:12" x14ac:dyDescent="0.25">
      <c r="B34" s="3" t="s">
        <v>43</v>
      </c>
      <c r="C34" s="3">
        <v>223</v>
      </c>
      <c r="D34" s="3">
        <v>188</v>
      </c>
      <c r="E34" s="4" t="s">
        <v>17</v>
      </c>
      <c r="F34" s="4">
        <v>187</v>
      </c>
      <c r="G34" s="4">
        <v>192</v>
      </c>
      <c r="H34" s="4">
        <v>2863</v>
      </c>
      <c r="I34" s="4">
        <v>3243</v>
      </c>
      <c r="J34" s="4" t="s">
        <v>17</v>
      </c>
      <c r="K34" s="4">
        <v>303</v>
      </c>
      <c r="L34" s="4">
        <v>492</v>
      </c>
    </row>
    <row r="35" spans="2:12" x14ac:dyDescent="0.25">
      <c r="B35" s="3" t="s">
        <v>44</v>
      </c>
      <c r="C35" s="3">
        <v>229</v>
      </c>
      <c r="D35" s="3">
        <v>193</v>
      </c>
      <c r="E35" s="4" t="s">
        <v>17</v>
      </c>
      <c r="F35" s="4">
        <v>162</v>
      </c>
      <c r="G35" s="4">
        <v>170</v>
      </c>
      <c r="H35" s="4">
        <v>4500</v>
      </c>
      <c r="I35" s="4">
        <v>4863</v>
      </c>
      <c r="J35" s="4" t="s">
        <v>17</v>
      </c>
      <c r="K35" s="4">
        <v>249</v>
      </c>
      <c r="L35" s="4">
        <v>210</v>
      </c>
    </row>
    <row r="36" spans="2:12" x14ac:dyDescent="0.25">
      <c r="B36" s="3" t="s">
        <v>45</v>
      </c>
      <c r="C36" s="3">
        <v>260</v>
      </c>
      <c r="D36" s="3">
        <v>220</v>
      </c>
      <c r="E36" s="4" t="s">
        <v>17</v>
      </c>
      <c r="F36" s="4">
        <v>365</v>
      </c>
      <c r="G36" s="4">
        <v>381</v>
      </c>
      <c r="H36" s="4">
        <v>5220</v>
      </c>
      <c r="I36" s="4">
        <v>5821</v>
      </c>
      <c r="J36" s="4" t="s">
        <v>17</v>
      </c>
      <c r="K36" s="4">
        <v>207</v>
      </c>
      <c r="L36" s="4" t="s">
        <v>17</v>
      </c>
    </row>
    <row r="37" spans="2:12" x14ac:dyDescent="0.25">
      <c r="B37" s="3" t="s">
        <v>46</v>
      </c>
      <c r="C37" s="3">
        <v>266</v>
      </c>
      <c r="D37" s="3">
        <v>225</v>
      </c>
      <c r="E37" s="4" t="s">
        <v>17</v>
      </c>
      <c r="F37" s="4">
        <v>529</v>
      </c>
      <c r="G37" s="4">
        <v>545</v>
      </c>
      <c r="H37" s="4">
        <v>5164</v>
      </c>
      <c r="I37" s="4">
        <v>5934</v>
      </c>
      <c r="J37" s="4" t="s">
        <v>17</v>
      </c>
      <c r="K37" s="4" t="s">
        <v>47</v>
      </c>
      <c r="L37" s="4" t="s">
        <v>17</v>
      </c>
    </row>
    <row r="38" spans="2:12" x14ac:dyDescent="0.25">
      <c r="B38" s="3" t="s">
        <v>48</v>
      </c>
      <c r="C38" s="3">
        <v>267</v>
      </c>
      <c r="D38" s="3">
        <v>226</v>
      </c>
      <c r="E38" s="4" t="s">
        <v>17</v>
      </c>
      <c r="F38" s="4">
        <v>491</v>
      </c>
      <c r="G38" s="4">
        <v>497</v>
      </c>
      <c r="H38" s="4">
        <v>4822</v>
      </c>
      <c r="I38" s="4">
        <v>5545</v>
      </c>
      <c r="J38" s="4" t="s">
        <v>49</v>
      </c>
      <c r="K38" s="4" t="s">
        <v>50</v>
      </c>
      <c r="L38" s="4">
        <v>268</v>
      </c>
    </row>
    <row r="39" spans="2:12" x14ac:dyDescent="0.25">
      <c r="B39" s="3" t="s">
        <v>51</v>
      </c>
      <c r="C39" s="3">
        <v>267</v>
      </c>
      <c r="D39" s="3">
        <v>226</v>
      </c>
      <c r="E39" s="4" t="s">
        <v>17</v>
      </c>
      <c r="F39" s="4">
        <v>425</v>
      </c>
      <c r="G39" s="4">
        <v>444</v>
      </c>
      <c r="H39" s="4">
        <v>3355</v>
      </c>
      <c r="I39" s="4">
        <v>4025</v>
      </c>
      <c r="J39" s="4" t="s">
        <v>52</v>
      </c>
      <c r="K39" s="4" t="s">
        <v>17</v>
      </c>
      <c r="L39" s="4">
        <v>901</v>
      </c>
    </row>
    <row r="40" spans="2:12" x14ac:dyDescent="0.25">
      <c r="B40" s="3" t="s">
        <v>53</v>
      </c>
      <c r="C40" s="3">
        <v>267</v>
      </c>
      <c r="D40" s="3">
        <v>226</v>
      </c>
      <c r="E40" s="4" t="s">
        <v>17</v>
      </c>
      <c r="F40" s="4">
        <v>270</v>
      </c>
      <c r="G40" s="4">
        <v>291</v>
      </c>
      <c r="H40" s="4">
        <v>4265</v>
      </c>
      <c r="I40" s="4">
        <v>4782</v>
      </c>
      <c r="J40" s="4" t="s">
        <v>54</v>
      </c>
      <c r="K40" s="4" t="s">
        <v>17</v>
      </c>
      <c r="L40" s="4">
        <v>2867</v>
      </c>
    </row>
    <row r="41" spans="2:12" x14ac:dyDescent="0.25">
      <c r="B41" s="3" t="s">
        <v>55</v>
      </c>
      <c r="C41" s="3">
        <v>267</v>
      </c>
      <c r="D41" s="3">
        <v>226</v>
      </c>
      <c r="E41" s="4" t="s">
        <v>17</v>
      </c>
      <c r="F41" s="4">
        <v>216</v>
      </c>
      <c r="G41" s="4">
        <v>248</v>
      </c>
      <c r="H41" s="4">
        <v>5498</v>
      </c>
      <c r="I41" s="4">
        <v>5972</v>
      </c>
      <c r="J41" s="4" t="s">
        <v>56</v>
      </c>
      <c r="K41" s="4" t="s">
        <v>57</v>
      </c>
      <c r="L41" s="4">
        <v>4444</v>
      </c>
    </row>
    <row r="42" spans="2:12" x14ac:dyDescent="0.25">
      <c r="B42" s="3" t="s">
        <v>58</v>
      </c>
      <c r="C42" s="3">
        <v>291</v>
      </c>
      <c r="D42" s="3">
        <v>246</v>
      </c>
      <c r="E42" s="4" t="s">
        <v>17</v>
      </c>
      <c r="F42" s="4">
        <v>147</v>
      </c>
      <c r="G42" s="4">
        <v>181</v>
      </c>
      <c r="H42" s="4">
        <v>6817</v>
      </c>
      <c r="I42" s="4">
        <v>7243</v>
      </c>
      <c r="J42" s="4" t="s">
        <v>59</v>
      </c>
      <c r="K42" s="4" t="s">
        <v>60</v>
      </c>
      <c r="L42" s="4">
        <v>4888</v>
      </c>
    </row>
    <row r="43" spans="2:12" x14ac:dyDescent="0.25">
      <c r="B43" s="3" t="s">
        <v>61</v>
      </c>
      <c r="C43" s="3">
        <v>325</v>
      </c>
      <c r="D43" s="3">
        <v>274</v>
      </c>
      <c r="E43" s="4" t="s">
        <v>17</v>
      </c>
      <c r="F43" s="4">
        <v>115</v>
      </c>
      <c r="G43" s="4">
        <v>161</v>
      </c>
      <c r="H43" s="4">
        <v>7384</v>
      </c>
      <c r="I43" s="4">
        <v>7819</v>
      </c>
      <c r="J43" s="4" t="s">
        <v>17</v>
      </c>
      <c r="K43" s="4" t="s">
        <v>62</v>
      </c>
      <c r="L43" s="4">
        <v>5285</v>
      </c>
    </row>
    <row r="44" spans="2:12" x14ac:dyDescent="0.25">
      <c r="B44" s="3" t="s">
        <v>63</v>
      </c>
      <c r="C44" s="3">
        <v>325</v>
      </c>
      <c r="D44" s="3">
        <v>274</v>
      </c>
      <c r="E44" s="4" t="s">
        <v>17</v>
      </c>
      <c r="F44" s="4">
        <v>139</v>
      </c>
      <c r="G44" s="4">
        <v>232</v>
      </c>
      <c r="H44" s="4">
        <v>7645</v>
      </c>
      <c r="I44" s="4">
        <v>8151</v>
      </c>
      <c r="J44" s="4" t="s">
        <v>17</v>
      </c>
      <c r="K44" s="4" t="s">
        <v>64</v>
      </c>
      <c r="L44" s="4">
        <v>5548</v>
      </c>
    </row>
    <row r="45" spans="2:12" x14ac:dyDescent="0.25">
      <c r="B45" s="3" t="s">
        <v>65</v>
      </c>
      <c r="C45" s="3">
        <v>325</v>
      </c>
      <c r="D45" s="3">
        <v>274</v>
      </c>
      <c r="E45" s="4" t="s">
        <v>17</v>
      </c>
      <c r="F45" s="4">
        <v>70</v>
      </c>
      <c r="G45" s="4">
        <v>125</v>
      </c>
      <c r="H45" s="4">
        <v>7287</v>
      </c>
      <c r="I45" s="4">
        <v>7686</v>
      </c>
      <c r="J45" s="4" t="s">
        <v>17</v>
      </c>
      <c r="K45" s="4" t="s">
        <v>66</v>
      </c>
      <c r="L45" s="4">
        <v>4732</v>
      </c>
    </row>
    <row r="46" spans="2:12" x14ac:dyDescent="0.25">
      <c r="B46" s="3" t="s">
        <v>67</v>
      </c>
      <c r="C46" s="3">
        <v>325</v>
      </c>
      <c r="D46" s="3">
        <v>274</v>
      </c>
      <c r="E46" s="4" t="s">
        <v>17</v>
      </c>
      <c r="F46" s="4">
        <v>80</v>
      </c>
      <c r="G46" s="4">
        <v>161</v>
      </c>
      <c r="H46" s="4">
        <v>6605</v>
      </c>
      <c r="I46" s="4">
        <v>7040</v>
      </c>
      <c r="J46" s="4" t="s">
        <v>17</v>
      </c>
      <c r="K46" s="4" t="s">
        <v>68</v>
      </c>
      <c r="L46" s="4">
        <v>3696</v>
      </c>
    </row>
    <row r="47" spans="2:12" x14ac:dyDescent="0.25">
      <c r="B47" s="3" t="s">
        <v>69</v>
      </c>
      <c r="C47" s="3">
        <v>333</v>
      </c>
      <c r="D47" s="3">
        <v>281</v>
      </c>
      <c r="E47" s="4" t="s">
        <v>17</v>
      </c>
      <c r="F47" s="4">
        <v>82</v>
      </c>
      <c r="G47" s="4">
        <v>184</v>
      </c>
      <c r="H47" s="4">
        <v>5787</v>
      </c>
      <c r="I47" s="4">
        <v>6252</v>
      </c>
      <c r="J47" s="4" t="s">
        <v>70</v>
      </c>
      <c r="K47" s="4" t="s">
        <v>71</v>
      </c>
      <c r="L47" s="4">
        <v>2572</v>
      </c>
    </row>
    <row r="48" spans="2:12" x14ac:dyDescent="0.25">
      <c r="B48" s="3" t="s">
        <v>72</v>
      </c>
      <c r="C48" s="3">
        <v>333</v>
      </c>
      <c r="D48" s="3">
        <v>6828</v>
      </c>
      <c r="E48" s="4" t="s">
        <v>17</v>
      </c>
      <c r="F48" s="4">
        <v>76</v>
      </c>
      <c r="G48" s="4">
        <v>200</v>
      </c>
      <c r="H48" s="4">
        <v>4388</v>
      </c>
      <c r="I48" s="4">
        <v>11416</v>
      </c>
      <c r="J48" s="4" t="s">
        <v>73</v>
      </c>
      <c r="K48" s="4" t="s">
        <v>74</v>
      </c>
      <c r="L48" s="4">
        <v>5132</v>
      </c>
    </row>
    <row r="49" spans="2:12" x14ac:dyDescent="0.25">
      <c r="B49" s="3" t="s">
        <v>75</v>
      </c>
      <c r="C49" s="3">
        <v>351</v>
      </c>
      <c r="D49" s="3">
        <v>9039</v>
      </c>
      <c r="E49" s="4" t="s">
        <v>17</v>
      </c>
      <c r="F49" s="4">
        <v>66</v>
      </c>
      <c r="G49" s="4">
        <v>233</v>
      </c>
      <c r="H49" s="4">
        <v>14578</v>
      </c>
      <c r="I49" s="4">
        <v>23850</v>
      </c>
      <c r="J49" s="4">
        <v>4231</v>
      </c>
      <c r="K49" s="4" t="s">
        <v>76</v>
      </c>
      <c r="L49" s="4">
        <v>8934</v>
      </c>
    </row>
    <row r="50" spans="2:12" x14ac:dyDescent="0.25">
      <c r="B50" s="3" t="s">
        <v>77</v>
      </c>
      <c r="C50" s="3">
        <v>354</v>
      </c>
      <c r="D50" s="3">
        <v>10549</v>
      </c>
      <c r="E50" s="4" t="s">
        <v>17</v>
      </c>
      <c r="F50" s="4">
        <v>13</v>
      </c>
      <c r="G50" s="4">
        <v>55</v>
      </c>
      <c r="H50" s="4">
        <v>20140</v>
      </c>
      <c r="I50" s="4">
        <v>30744</v>
      </c>
      <c r="J50" s="4">
        <v>1007</v>
      </c>
      <c r="K50" s="4" t="s">
        <v>78</v>
      </c>
      <c r="L50" s="4">
        <v>14986</v>
      </c>
    </row>
    <row r="51" spans="2:12" x14ac:dyDescent="0.25">
      <c r="B51" s="3" t="s">
        <v>79</v>
      </c>
      <c r="C51" s="3">
        <v>367</v>
      </c>
      <c r="D51" s="3">
        <v>12794</v>
      </c>
      <c r="E51" s="4" t="s">
        <v>17</v>
      </c>
      <c r="F51" s="4">
        <v>77</v>
      </c>
      <c r="G51" s="4">
        <v>339</v>
      </c>
      <c r="H51" s="4">
        <v>47287</v>
      </c>
      <c r="I51" s="4">
        <v>60420</v>
      </c>
      <c r="J51" s="4" t="s">
        <v>17</v>
      </c>
      <c r="K51" s="4" t="s">
        <v>80</v>
      </c>
      <c r="L51" s="4">
        <v>15812</v>
      </c>
    </row>
    <row r="52" spans="2:12" x14ac:dyDescent="0.25">
      <c r="B52" s="3" t="s">
        <v>81</v>
      </c>
      <c r="C52" s="3">
        <v>396</v>
      </c>
      <c r="D52" s="3">
        <v>13752</v>
      </c>
      <c r="E52" s="4" t="s">
        <v>17</v>
      </c>
      <c r="F52" s="4">
        <v>5</v>
      </c>
      <c r="G52" s="4">
        <v>23</v>
      </c>
      <c r="H52" s="4">
        <v>66005</v>
      </c>
      <c r="I52" s="4">
        <v>79780</v>
      </c>
      <c r="J52" s="4" t="s">
        <v>17</v>
      </c>
      <c r="K52" s="4" t="s">
        <v>82</v>
      </c>
      <c r="L52" s="4">
        <v>13545</v>
      </c>
    </row>
    <row r="53" spans="2:12" x14ac:dyDescent="0.25">
      <c r="B53" s="3" t="s">
        <v>83</v>
      </c>
      <c r="C53" s="3">
        <v>398</v>
      </c>
      <c r="D53" s="3">
        <v>15658</v>
      </c>
      <c r="E53" s="4" t="s">
        <v>17</v>
      </c>
      <c r="F53" s="4">
        <v>56</v>
      </c>
      <c r="G53" s="4">
        <v>280</v>
      </c>
      <c r="H53" s="4">
        <v>58446</v>
      </c>
      <c r="I53" s="4">
        <v>74384</v>
      </c>
      <c r="J53" s="4" t="s">
        <v>17</v>
      </c>
      <c r="K53" s="4" t="s">
        <v>84</v>
      </c>
      <c r="L53" s="4">
        <v>8152</v>
      </c>
    </row>
    <row r="54" spans="2:12" x14ac:dyDescent="0.25">
      <c r="B54" s="3" t="s">
        <v>85</v>
      </c>
      <c r="C54" s="3">
        <v>398</v>
      </c>
      <c r="D54" s="3">
        <v>14557</v>
      </c>
      <c r="E54" s="4" t="s">
        <v>17</v>
      </c>
      <c r="F54" s="4">
        <v>1</v>
      </c>
      <c r="G54" s="4">
        <v>7</v>
      </c>
      <c r="H54" s="4">
        <v>80368</v>
      </c>
      <c r="I54" s="4">
        <v>94932</v>
      </c>
      <c r="J54" s="4" t="s">
        <v>17</v>
      </c>
      <c r="K54" s="4" t="s">
        <v>86</v>
      </c>
      <c r="L54" s="4">
        <v>4714</v>
      </c>
    </row>
    <row r="55" spans="2:12" x14ac:dyDescent="0.25">
      <c r="B55" s="3" t="s">
        <v>87</v>
      </c>
      <c r="C55" s="3">
        <v>396</v>
      </c>
      <c r="D55" s="3">
        <v>13394</v>
      </c>
      <c r="E55" s="4" t="s">
        <v>17</v>
      </c>
      <c r="F55" s="4">
        <v>1</v>
      </c>
      <c r="G55" s="4">
        <v>4</v>
      </c>
      <c r="H55" s="4">
        <v>102507</v>
      </c>
      <c r="I55" s="4">
        <v>115905</v>
      </c>
      <c r="J55" s="4" t="s">
        <v>17</v>
      </c>
      <c r="K55" s="4" t="s">
        <v>88</v>
      </c>
      <c r="L55" s="4">
        <v>2624</v>
      </c>
    </row>
    <row r="56" spans="2:12" x14ac:dyDescent="0.25">
      <c r="B56" s="3" t="s">
        <v>89</v>
      </c>
      <c r="C56" s="3">
        <v>357</v>
      </c>
      <c r="D56" s="3">
        <v>12559</v>
      </c>
      <c r="E56" s="4" t="s">
        <v>17</v>
      </c>
      <c r="F56" s="4">
        <v>6</v>
      </c>
      <c r="G56" s="4">
        <v>34</v>
      </c>
      <c r="H56" s="4">
        <v>125412</v>
      </c>
      <c r="I56" s="4">
        <v>138005</v>
      </c>
      <c r="J56" s="4" t="s">
        <v>17</v>
      </c>
      <c r="K56" s="4" t="s">
        <v>90</v>
      </c>
      <c r="L56" s="4">
        <v>1220</v>
      </c>
    </row>
    <row r="57" spans="2:12" x14ac:dyDescent="0.25">
      <c r="B57" s="12" t="s">
        <v>91</v>
      </c>
      <c r="C57" s="12">
        <v>358</v>
      </c>
      <c r="D57" s="12">
        <v>12973</v>
      </c>
      <c r="E57" s="13" t="s">
        <v>17</v>
      </c>
      <c r="F57" s="13">
        <v>3</v>
      </c>
      <c r="G57" s="13">
        <v>16</v>
      </c>
      <c r="H57" s="13">
        <v>152924</v>
      </c>
      <c r="I57" s="13">
        <v>165913</v>
      </c>
      <c r="J57" s="13" t="s">
        <v>17</v>
      </c>
      <c r="K57" s="13" t="s">
        <v>17</v>
      </c>
      <c r="L57" s="13" t="s">
        <v>17</v>
      </c>
    </row>
    <row r="58" spans="2:12" x14ac:dyDescent="0.25">
      <c r="B58" s="3"/>
      <c r="C58" s="3"/>
      <c r="D58" s="3"/>
      <c r="E58" s="3"/>
      <c r="F58" s="3"/>
      <c r="G58" s="3"/>
      <c r="H58" s="3"/>
      <c r="I58" s="3"/>
      <c r="J58" s="3"/>
      <c r="K58" s="3" t="s">
        <v>92</v>
      </c>
      <c r="L58" s="3"/>
    </row>
    <row r="59" spans="2:12" x14ac:dyDescent="0.25">
      <c r="B59" s="3"/>
      <c r="C59" s="3"/>
      <c r="D59" s="3"/>
      <c r="E59" s="3"/>
      <c r="F59" s="3"/>
      <c r="G59" s="3"/>
      <c r="H59" s="3"/>
      <c r="I59" s="3"/>
      <c r="J59" s="3"/>
      <c r="K59" s="3"/>
      <c r="L59" s="3"/>
    </row>
    <row r="60" spans="2:12" x14ac:dyDescent="0.25">
      <c r="B60" s="14" t="s">
        <v>93</v>
      </c>
      <c r="C60" s="14"/>
      <c r="D60" s="14"/>
      <c r="E60" s="14"/>
      <c r="F60" s="14"/>
      <c r="G60" s="14"/>
      <c r="H60" s="14"/>
      <c r="I60" s="14"/>
      <c r="J60" s="14"/>
      <c r="K60" s="14"/>
      <c r="L60" s="14"/>
    </row>
    <row r="61" spans="2:12" x14ac:dyDescent="0.25">
      <c r="B61" s="15"/>
      <c r="C61" s="15"/>
      <c r="D61" s="15"/>
      <c r="E61" s="15"/>
      <c r="F61" s="15"/>
      <c r="G61" s="15"/>
      <c r="H61" s="15"/>
      <c r="I61" s="15"/>
      <c r="J61" s="15"/>
      <c r="K61" s="15"/>
      <c r="L61" s="4" t="s">
        <v>120</v>
      </c>
    </row>
    <row r="62" spans="2:12" x14ac:dyDescent="0.25">
      <c r="B62" s="16"/>
      <c r="C62" s="1" t="s">
        <v>1</v>
      </c>
      <c r="D62" s="1"/>
      <c r="E62" s="1"/>
      <c r="F62" s="1"/>
      <c r="G62" s="1"/>
      <c r="H62" s="1"/>
      <c r="I62" s="1"/>
      <c r="J62" s="1" t="s">
        <v>2</v>
      </c>
      <c r="K62" s="1"/>
      <c r="L62" s="1"/>
    </row>
    <row r="63" spans="2:12" ht="38.25" customHeight="1" x14ac:dyDescent="0.25">
      <c r="B63" s="17" t="s">
        <v>3</v>
      </c>
      <c r="C63" s="18" t="s">
        <v>4</v>
      </c>
      <c r="D63" s="18"/>
      <c r="E63" s="17" t="s">
        <v>5</v>
      </c>
      <c r="F63" s="18" t="s">
        <v>6</v>
      </c>
      <c r="G63" s="18"/>
      <c r="H63" s="19" t="s">
        <v>7</v>
      </c>
      <c r="I63" s="17" t="s">
        <v>8</v>
      </c>
      <c r="J63" s="17" t="s">
        <v>9</v>
      </c>
      <c r="K63" s="20" t="s">
        <v>10</v>
      </c>
      <c r="L63" s="19" t="s">
        <v>11</v>
      </c>
    </row>
    <row r="64" spans="2:12" ht="25.5" x14ac:dyDescent="0.25">
      <c r="B64" s="21"/>
      <c r="C64" s="21" t="s">
        <v>12</v>
      </c>
      <c r="D64" s="21" t="s">
        <v>13</v>
      </c>
      <c r="E64" s="21" t="s">
        <v>13</v>
      </c>
      <c r="F64" s="22" t="s">
        <v>14</v>
      </c>
      <c r="G64" s="21" t="s">
        <v>13</v>
      </c>
      <c r="H64" s="21" t="s">
        <v>13</v>
      </c>
      <c r="I64" s="22" t="s">
        <v>15</v>
      </c>
      <c r="J64" s="21"/>
      <c r="K64" s="21"/>
      <c r="L64" s="21"/>
    </row>
    <row r="65" spans="2:12" x14ac:dyDescent="0.25">
      <c r="B65" s="23">
        <v>1</v>
      </c>
      <c r="C65" s="23">
        <v>2</v>
      </c>
      <c r="D65" s="23">
        <v>3</v>
      </c>
      <c r="E65" s="23">
        <v>4</v>
      </c>
      <c r="F65" s="23">
        <v>5</v>
      </c>
      <c r="G65" s="23">
        <v>6</v>
      </c>
      <c r="H65" s="23">
        <v>7</v>
      </c>
      <c r="I65" s="23">
        <v>8</v>
      </c>
      <c r="J65" s="23">
        <v>9</v>
      </c>
      <c r="K65" s="23">
        <v>10</v>
      </c>
      <c r="L65" s="23">
        <v>11</v>
      </c>
    </row>
    <row r="66" spans="2:12" x14ac:dyDescent="0.25">
      <c r="B66" s="3" t="s">
        <v>94</v>
      </c>
      <c r="C66" s="4">
        <v>358</v>
      </c>
      <c r="D66" s="4">
        <v>12711</v>
      </c>
      <c r="E66" s="4" t="s">
        <v>17</v>
      </c>
      <c r="F66" s="4">
        <v>2</v>
      </c>
      <c r="G66" s="4">
        <v>11</v>
      </c>
      <c r="H66" s="4">
        <v>184482</v>
      </c>
      <c r="I66" s="4">
        <v>197204</v>
      </c>
      <c r="J66" s="4" t="s">
        <v>17</v>
      </c>
      <c r="K66" s="4" t="s">
        <v>17</v>
      </c>
      <c r="L66" s="4" t="s">
        <v>17</v>
      </c>
    </row>
    <row r="67" spans="2:12" x14ac:dyDescent="0.25">
      <c r="B67" s="3" t="s">
        <v>95</v>
      </c>
      <c r="C67" s="4">
        <v>358</v>
      </c>
      <c r="D67" s="4">
        <v>14868</v>
      </c>
      <c r="E67" s="4" t="s">
        <v>17</v>
      </c>
      <c r="F67" s="4">
        <v>8</v>
      </c>
      <c r="G67" s="4">
        <v>50</v>
      </c>
      <c r="H67" s="4">
        <v>249118</v>
      </c>
      <c r="I67" s="4">
        <v>264036</v>
      </c>
      <c r="J67" s="4" t="s">
        <v>17</v>
      </c>
      <c r="K67" s="4" t="s">
        <v>17</v>
      </c>
      <c r="L67" s="4" t="s">
        <v>17</v>
      </c>
    </row>
    <row r="68" spans="2:12" x14ac:dyDescent="0.25">
      <c r="B68" s="3" t="s">
        <v>96</v>
      </c>
      <c r="C68" s="4">
        <v>358</v>
      </c>
      <c r="D68" s="4">
        <v>16785</v>
      </c>
      <c r="E68" s="4">
        <v>3190</v>
      </c>
      <c r="F68" s="4">
        <v>3</v>
      </c>
      <c r="G68" s="4">
        <v>19</v>
      </c>
      <c r="H68" s="4">
        <v>341476</v>
      </c>
      <c r="I68" s="4">
        <v>361470</v>
      </c>
      <c r="J68" s="4" t="s">
        <v>17</v>
      </c>
      <c r="K68" s="4" t="s">
        <v>17</v>
      </c>
      <c r="L68" s="4" t="s">
        <v>17</v>
      </c>
    </row>
    <row r="69" spans="2:12" x14ac:dyDescent="0.25">
      <c r="B69" s="3" t="s">
        <v>97</v>
      </c>
      <c r="C69" s="4">
        <v>358</v>
      </c>
      <c r="D69" s="4">
        <v>18216</v>
      </c>
      <c r="E69" s="4">
        <v>5688</v>
      </c>
      <c r="F69" s="4">
        <v>2</v>
      </c>
      <c r="G69" s="4">
        <v>10</v>
      </c>
      <c r="H69" s="4">
        <v>466215</v>
      </c>
      <c r="I69" s="4">
        <v>490129</v>
      </c>
      <c r="J69" s="4" t="s">
        <v>17</v>
      </c>
      <c r="K69" s="24">
        <v>2598.1799999999998</v>
      </c>
      <c r="L69" s="4" t="s">
        <v>17</v>
      </c>
    </row>
    <row r="70" spans="2:12" x14ac:dyDescent="0.25">
      <c r="B70" s="3" t="s">
        <v>98</v>
      </c>
      <c r="C70" s="4">
        <v>358</v>
      </c>
      <c r="D70" s="4">
        <v>19686</v>
      </c>
      <c r="E70" s="4">
        <v>6289</v>
      </c>
      <c r="F70" s="4">
        <v>3</v>
      </c>
      <c r="G70" s="4">
        <v>20</v>
      </c>
      <c r="H70" s="4">
        <v>593121</v>
      </c>
      <c r="I70" s="4">
        <v>619116</v>
      </c>
      <c r="J70" s="4" t="s">
        <v>17</v>
      </c>
      <c r="K70" s="24">
        <v>414.87</v>
      </c>
      <c r="L70" s="4" t="s">
        <v>17</v>
      </c>
    </row>
    <row r="71" spans="2:12" x14ac:dyDescent="0.25">
      <c r="B71" s="3" t="s">
        <v>99</v>
      </c>
      <c r="C71" s="4">
        <v>358</v>
      </c>
      <c r="D71" s="4">
        <v>25674</v>
      </c>
      <c r="E71" s="4">
        <v>3374</v>
      </c>
      <c r="F71" s="4">
        <v>2</v>
      </c>
      <c r="G71" s="4">
        <v>12</v>
      </c>
      <c r="H71" s="4">
        <v>647327</v>
      </c>
      <c r="I71" s="4">
        <v>676387</v>
      </c>
      <c r="J71" s="24">
        <v>3024.6</v>
      </c>
      <c r="K71" s="24">
        <v>220.5</v>
      </c>
      <c r="L71" s="4" t="s">
        <v>17</v>
      </c>
    </row>
    <row r="72" spans="2:12" x14ac:dyDescent="0.25">
      <c r="B72" s="3" t="s">
        <v>100</v>
      </c>
      <c r="C72" s="4">
        <v>358</v>
      </c>
      <c r="D72" s="4">
        <v>29573</v>
      </c>
      <c r="E72" s="4">
        <v>2044</v>
      </c>
      <c r="F72" s="4">
        <v>1</v>
      </c>
      <c r="G72" s="4">
        <v>8</v>
      </c>
      <c r="H72" s="4">
        <v>836597</v>
      </c>
      <c r="I72" s="4">
        <v>868222</v>
      </c>
      <c r="J72" s="24">
        <v>1360.29</v>
      </c>
      <c r="K72" s="24" t="s">
        <v>17</v>
      </c>
      <c r="L72" s="4" t="s">
        <v>17</v>
      </c>
    </row>
    <row r="73" spans="2:12" x14ac:dyDescent="0.25">
      <c r="B73" s="3" t="s">
        <v>101</v>
      </c>
      <c r="C73" s="4">
        <v>358</v>
      </c>
      <c r="D73" s="4">
        <v>40124</v>
      </c>
      <c r="E73" s="4">
        <v>1744</v>
      </c>
      <c r="F73" s="4">
        <v>11</v>
      </c>
      <c r="G73" s="4">
        <v>74</v>
      </c>
      <c r="H73" s="4">
        <v>1196023</v>
      </c>
      <c r="I73" s="4">
        <v>1237965</v>
      </c>
      <c r="J73" s="24">
        <v>301.52999999999997</v>
      </c>
      <c r="K73" s="24" t="s">
        <v>17</v>
      </c>
      <c r="L73" s="4" t="s">
        <v>17</v>
      </c>
    </row>
    <row r="74" spans="2:12" x14ac:dyDescent="0.25">
      <c r="B74" s="3" t="s">
        <v>102</v>
      </c>
      <c r="C74" s="4">
        <v>358</v>
      </c>
      <c r="D74" s="4">
        <v>48793</v>
      </c>
      <c r="E74" s="4">
        <v>5000</v>
      </c>
      <c r="F74" s="4">
        <v>1</v>
      </c>
      <c r="G74" s="4">
        <v>6</v>
      </c>
      <c r="H74" s="4">
        <v>1230066</v>
      </c>
      <c r="I74" s="4">
        <v>1283865</v>
      </c>
      <c r="J74" s="24">
        <v>371.07</v>
      </c>
      <c r="K74" s="24">
        <v>2940.12</v>
      </c>
      <c r="L74" s="4" t="s">
        <v>17</v>
      </c>
    </row>
    <row r="75" spans="2:12" x14ac:dyDescent="0.25">
      <c r="B75" s="3" t="s">
        <v>103</v>
      </c>
      <c r="C75" s="3">
        <v>558</v>
      </c>
      <c r="D75" s="25">
        <v>81188</v>
      </c>
      <c r="E75" s="25">
        <v>6231</v>
      </c>
      <c r="F75" s="25">
        <v>3297</v>
      </c>
      <c r="G75" s="25">
        <v>22596</v>
      </c>
      <c r="H75" s="25">
        <v>1149650</v>
      </c>
      <c r="I75" s="25">
        <v>1259665</v>
      </c>
      <c r="J75" s="24" t="s">
        <v>17</v>
      </c>
      <c r="K75" s="24">
        <v>2220.8000000000002</v>
      </c>
      <c r="L75" s="4" t="s">
        <v>17</v>
      </c>
    </row>
    <row r="76" spans="2:12" x14ac:dyDescent="0.25">
      <c r="B76" s="3" t="s">
        <v>104</v>
      </c>
      <c r="C76" s="3">
        <v>558</v>
      </c>
      <c r="D76" s="25">
        <v>102572</v>
      </c>
      <c r="E76" s="25">
        <v>13158</v>
      </c>
      <c r="F76" s="25">
        <v>2882</v>
      </c>
      <c r="G76" s="25">
        <v>20401</v>
      </c>
      <c r="H76" s="25">
        <v>1224883</v>
      </c>
      <c r="I76" s="25">
        <v>1361013</v>
      </c>
      <c r="J76" s="24">
        <v>161.25</v>
      </c>
      <c r="K76" s="24">
        <v>1593.98</v>
      </c>
      <c r="L76" s="4" t="s">
        <v>17</v>
      </c>
    </row>
    <row r="77" spans="2:12" x14ac:dyDescent="0.25">
      <c r="B77" s="3" t="s">
        <v>105</v>
      </c>
      <c r="C77" s="3">
        <v>558</v>
      </c>
      <c r="D77" s="25">
        <v>138250</v>
      </c>
      <c r="E77" s="25">
        <v>14511</v>
      </c>
      <c r="F77" s="25">
        <v>2885</v>
      </c>
      <c r="G77" s="25">
        <v>22866</v>
      </c>
      <c r="H77" s="25">
        <v>1330511</v>
      </c>
      <c r="I77" s="25">
        <v>1506139</v>
      </c>
      <c r="J77" s="24" t="s">
        <v>106</v>
      </c>
      <c r="K77" s="24">
        <v>1392.05</v>
      </c>
      <c r="L77" s="4" t="s">
        <v>17</v>
      </c>
    </row>
    <row r="78" spans="2:12" x14ac:dyDescent="0.25">
      <c r="B78" s="3" t="s">
        <v>107</v>
      </c>
      <c r="C78" s="3">
        <v>558</v>
      </c>
      <c r="D78" s="25">
        <v>139737</v>
      </c>
      <c r="E78" s="25">
        <v>12513</v>
      </c>
      <c r="F78" s="25">
        <v>2887</v>
      </c>
      <c r="G78" s="25">
        <v>23538</v>
      </c>
      <c r="H78" s="25">
        <v>1412631</v>
      </c>
      <c r="I78" s="25">
        <v>1588418</v>
      </c>
      <c r="J78" s="24">
        <v>48.9</v>
      </c>
      <c r="K78" s="24">
        <v>1677.8</v>
      </c>
      <c r="L78" s="4" t="s">
        <v>17</v>
      </c>
    </row>
    <row r="79" spans="2:12" x14ac:dyDescent="0.25">
      <c r="B79" s="3" t="s">
        <v>108</v>
      </c>
      <c r="C79" s="3">
        <v>558</v>
      </c>
      <c r="D79" s="25">
        <v>129616</v>
      </c>
      <c r="E79" s="25">
        <v>11019</v>
      </c>
      <c r="F79" s="25">
        <v>2888</v>
      </c>
      <c r="G79" s="25">
        <v>26826.04</v>
      </c>
      <c r="H79" s="25">
        <v>1660914</v>
      </c>
      <c r="I79" s="25">
        <v>1828375.04</v>
      </c>
      <c r="J79" s="24">
        <v>4713.5</v>
      </c>
      <c r="K79" s="24">
        <v>1821.5</v>
      </c>
      <c r="L79" s="4" t="s">
        <v>17</v>
      </c>
    </row>
    <row r="80" spans="2:12" x14ac:dyDescent="0.25">
      <c r="B80" s="3" t="s">
        <v>109</v>
      </c>
      <c r="C80" s="3">
        <v>558</v>
      </c>
      <c r="D80" s="25">
        <v>119160</v>
      </c>
      <c r="E80" s="25">
        <v>8085</v>
      </c>
      <c r="F80" s="25">
        <v>2889</v>
      </c>
      <c r="G80" s="25">
        <v>24944</v>
      </c>
      <c r="H80" s="25">
        <v>1985458</v>
      </c>
      <c r="I80" s="25">
        <f t="shared" ref="I80:I86" si="0">D80+E80+G80+H80</f>
        <v>2137647</v>
      </c>
      <c r="J80" s="24">
        <v>10573</v>
      </c>
      <c r="K80" s="24">
        <v>635.70000000000005</v>
      </c>
      <c r="L80" s="4" t="s">
        <v>17</v>
      </c>
    </row>
    <row r="81" spans="2:12" x14ac:dyDescent="0.25">
      <c r="B81" s="3" t="s">
        <v>110</v>
      </c>
      <c r="C81" s="3">
        <v>558</v>
      </c>
      <c r="D81" s="25">
        <v>133429</v>
      </c>
      <c r="E81" s="25">
        <v>16290</v>
      </c>
      <c r="F81" s="25">
        <v>1066</v>
      </c>
      <c r="G81" s="25">
        <v>9960</v>
      </c>
      <c r="H81" s="25">
        <v>2219061</v>
      </c>
      <c r="I81" s="25">
        <f t="shared" si="0"/>
        <v>2378740</v>
      </c>
      <c r="J81" s="25">
        <v>1484.3</v>
      </c>
      <c r="K81" s="26" t="s">
        <v>106</v>
      </c>
      <c r="L81" s="26" t="s">
        <v>17</v>
      </c>
    </row>
    <row r="82" spans="2:12" x14ac:dyDescent="0.25">
      <c r="B82" s="3" t="s">
        <v>111</v>
      </c>
      <c r="C82" s="3">
        <v>558</v>
      </c>
      <c r="D82" s="25">
        <v>128828</v>
      </c>
      <c r="E82" s="25">
        <v>15047</v>
      </c>
      <c r="F82" s="25">
        <v>1066</v>
      </c>
      <c r="G82" s="25">
        <v>9379</v>
      </c>
      <c r="H82" s="25">
        <v>2244939</v>
      </c>
      <c r="I82" s="25">
        <f t="shared" si="0"/>
        <v>2398193</v>
      </c>
      <c r="J82" s="24">
        <v>2018.5</v>
      </c>
      <c r="K82" s="24" t="s">
        <v>106</v>
      </c>
      <c r="L82" s="4" t="s">
        <v>17</v>
      </c>
    </row>
    <row r="83" spans="2:12" x14ac:dyDescent="0.25">
      <c r="B83" s="3" t="s">
        <v>112</v>
      </c>
      <c r="C83" s="3">
        <v>560</v>
      </c>
      <c r="D83" s="25">
        <v>139742.25</v>
      </c>
      <c r="E83" s="25">
        <v>13520.17</v>
      </c>
      <c r="F83" s="25">
        <v>1059</v>
      </c>
      <c r="G83" s="25">
        <v>10017.049999999999</v>
      </c>
      <c r="H83" s="25">
        <v>2597569.3199999998</v>
      </c>
      <c r="I83" s="25">
        <f t="shared" si="0"/>
        <v>2760848.79</v>
      </c>
      <c r="J83" s="24">
        <v>3494</v>
      </c>
      <c r="K83" s="24" t="s">
        <v>106</v>
      </c>
      <c r="L83" s="4" t="s">
        <v>17</v>
      </c>
    </row>
    <row r="84" spans="2:12" x14ac:dyDescent="0.25">
      <c r="B84" s="3" t="s">
        <v>113</v>
      </c>
      <c r="C84" s="3">
        <v>613</v>
      </c>
      <c r="D84" s="25">
        <v>159584.51</v>
      </c>
      <c r="E84" s="25">
        <v>20657.48</v>
      </c>
      <c r="F84" s="25">
        <v>1049</v>
      </c>
      <c r="G84" s="25">
        <v>10076.040000000001</v>
      </c>
      <c r="H84" s="25">
        <v>2665563.5099999998</v>
      </c>
      <c r="I84" s="25">
        <f t="shared" si="0"/>
        <v>2855881.54</v>
      </c>
      <c r="J84" s="24">
        <v>1252.7</v>
      </c>
      <c r="K84" s="24">
        <v>7069.3</v>
      </c>
      <c r="L84" s="4" t="s">
        <v>17</v>
      </c>
    </row>
    <row r="85" spans="2:12" x14ac:dyDescent="0.25">
      <c r="B85" s="3" t="s">
        <v>114</v>
      </c>
      <c r="C85" s="3">
        <v>653</v>
      </c>
      <c r="D85" s="25">
        <v>230526.96437895103</v>
      </c>
      <c r="E85" s="25">
        <v>27013.048999999999</v>
      </c>
      <c r="F85" s="25">
        <v>1045</v>
      </c>
      <c r="G85" s="25">
        <v>10800.320000000002</v>
      </c>
      <c r="H85" s="25">
        <v>3333815.1</v>
      </c>
      <c r="I85" s="25">
        <f t="shared" si="0"/>
        <v>3602155.4333789512</v>
      </c>
      <c r="J85" s="24">
        <v>1159.3</v>
      </c>
      <c r="K85" s="24">
        <v>5066.01</v>
      </c>
      <c r="L85" s="4"/>
    </row>
    <row r="86" spans="2:12" x14ac:dyDescent="0.25">
      <c r="B86" s="3" t="s">
        <v>115</v>
      </c>
      <c r="C86" s="3">
        <v>695</v>
      </c>
      <c r="D86" s="25">
        <v>247723</v>
      </c>
      <c r="E86" s="25">
        <v>36198</v>
      </c>
      <c r="F86" s="25">
        <v>1049</v>
      </c>
      <c r="G86" s="25">
        <v>10864</v>
      </c>
      <c r="H86" s="25">
        <v>3924168</v>
      </c>
      <c r="I86" s="25">
        <f t="shared" si="0"/>
        <v>4218953</v>
      </c>
      <c r="J86" s="24">
        <v>2121.4219772000001</v>
      </c>
      <c r="K86" s="24">
        <v>9415.4480631999995</v>
      </c>
      <c r="L86" s="4"/>
    </row>
    <row r="87" spans="2:12" x14ac:dyDescent="0.25">
      <c r="B87" s="3" t="s">
        <v>116</v>
      </c>
      <c r="C87" s="3">
        <v>760</v>
      </c>
      <c r="D87" s="25">
        <v>322213</v>
      </c>
      <c r="E87" s="25">
        <v>38988</v>
      </c>
      <c r="F87" s="25">
        <v>13657</v>
      </c>
      <c r="G87" s="25">
        <v>143052</v>
      </c>
      <c r="H87" s="25">
        <v>4094565</v>
      </c>
      <c r="I87" s="25">
        <v>4598819</v>
      </c>
      <c r="J87" s="24">
        <v>514.37494790000005</v>
      </c>
      <c r="K87" s="24">
        <v>2703.7982311000001</v>
      </c>
      <c r="L87" s="4"/>
    </row>
    <row r="88" spans="2:12" x14ac:dyDescent="0.25">
      <c r="B88" s="31" t="s">
        <v>117</v>
      </c>
      <c r="C88" s="12">
        <v>787</v>
      </c>
      <c r="D88" s="32">
        <v>341563</v>
      </c>
      <c r="E88" s="32">
        <v>42708</v>
      </c>
      <c r="F88" s="32">
        <v>13662</v>
      </c>
      <c r="G88" s="32">
        <v>150954</v>
      </c>
      <c r="H88" s="32">
        <v>4119695</v>
      </c>
      <c r="I88" s="32">
        <v>4654920</v>
      </c>
      <c r="J88" s="33">
        <v>120.6</v>
      </c>
      <c r="K88" s="33">
        <v>1662</v>
      </c>
      <c r="L88" s="13"/>
    </row>
    <row r="89" spans="2:12" ht="369.6" customHeight="1" x14ac:dyDescent="0.25">
      <c r="B89" s="27" t="s">
        <v>118</v>
      </c>
      <c r="C89" s="27"/>
      <c r="D89" s="27"/>
      <c r="E89" s="27"/>
      <c r="F89" s="27"/>
      <c r="G89" s="27"/>
      <c r="H89" s="27"/>
      <c r="I89" s="27"/>
      <c r="J89" s="27"/>
      <c r="K89" s="27"/>
      <c r="L89" s="27"/>
    </row>
    <row r="90" spans="2:12" ht="160.15" customHeight="1" x14ac:dyDescent="0.25">
      <c r="B90" s="27" t="s">
        <v>119</v>
      </c>
      <c r="C90" s="27"/>
      <c r="D90" s="27"/>
      <c r="E90" s="27"/>
      <c r="F90" s="27"/>
      <c r="G90" s="27"/>
      <c r="H90" s="27"/>
      <c r="I90" s="27"/>
      <c r="J90" s="27"/>
      <c r="K90" s="27"/>
      <c r="L90" s="27"/>
    </row>
    <row r="91" spans="2:12" ht="47.25" customHeight="1" x14ac:dyDescent="0.25">
      <c r="B91" s="28"/>
      <c r="C91" s="29"/>
      <c r="D91" s="30"/>
      <c r="E91" s="30"/>
      <c r="F91" s="30"/>
      <c r="G91" s="30"/>
      <c r="H91" s="30"/>
      <c r="I91" s="30"/>
      <c r="J91" s="30"/>
      <c r="K91" s="30"/>
      <c r="L91" s="30"/>
    </row>
    <row r="92" spans="2:12" ht="84" customHeight="1" x14ac:dyDescent="0.25">
      <c r="B92" s="28"/>
      <c r="C92" s="28"/>
      <c r="D92" s="28"/>
      <c r="E92" s="28"/>
      <c r="F92" s="28"/>
      <c r="G92" s="28"/>
      <c r="H92" s="28"/>
      <c r="I92" s="28"/>
      <c r="J92" s="30"/>
      <c r="K92" s="30"/>
      <c r="L92" s="30"/>
    </row>
    <row r="93" spans="2:12" ht="29.25" customHeight="1" x14ac:dyDescent="0.25">
      <c r="B93" s="28"/>
      <c r="C93" s="28"/>
      <c r="D93" s="28"/>
      <c r="E93" s="28"/>
      <c r="F93" s="28"/>
      <c r="G93" s="28"/>
      <c r="H93" s="28"/>
      <c r="I93" s="28"/>
      <c r="J93" s="30"/>
      <c r="K93" s="30"/>
      <c r="L93" s="30"/>
    </row>
  </sheetData>
  <mergeCells count="12">
    <mergeCell ref="B90:L90"/>
    <mergeCell ref="B2:L2"/>
    <mergeCell ref="C4:I4"/>
    <mergeCell ref="J4:L4"/>
    <mergeCell ref="C5:D5"/>
    <mergeCell ref="F5:G5"/>
    <mergeCell ref="B60:L60"/>
    <mergeCell ref="C62:I62"/>
    <mergeCell ref="J62:L62"/>
    <mergeCell ref="C63:D63"/>
    <mergeCell ref="F63:G63"/>
    <mergeCell ref="B89:L8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5.1 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Acer</cp:lastModifiedBy>
  <dcterms:created xsi:type="dcterms:W3CDTF">2023-01-30T08:41:56Z</dcterms:created>
  <dcterms:modified xsi:type="dcterms:W3CDTF">2023-01-30T08:57:51Z</dcterms:modified>
</cp:coreProperties>
</file>