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ftab Alam\Desktop\List of Table and Chart\"/>
    </mc:Choice>
  </mc:AlternateContent>
  <bookViews>
    <workbookView xWindow="0" yWindow="0" windowWidth="21600" windowHeight="9630" firstSheet="2" activeTab="9"/>
  </bookViews>
  <sheets>
    <sheet name="Figure VII.1" sheetId="1" r:id="rId1"/>
    <sheet name="Figure VII.3" sheetId="2" r:id="rId2"/>
    <sheet name="Figure VII.4" sheetId="3" r:id="rId3"/>
    <sheet name="Figure VII.6" sheetId="4" r:id="rId4"/>
    <sheet name="Figure VII.7" sheetId="5" r:id="rId5"/>
    <sheet name="Figure VII.8" sheetId="6" r:id="rId6"/>
    <sheet name="Figure VII.10" sheetId="7" r:id="rId7"/>
    <sheet name="Figure VII.12" sheetId="8" r:id="rId8"/>
    <sheet name="Figure VII.13" sheetId="9" r:id="rId9"/>
    <sheet name="Figure VII.1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7" l="1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</calcChain>
</file>

<file path=xl/sharedStrings.xml><?xml version="1.0" encoding="utf-8"?>
<sst xmlns="http://schemas.openxmlformats.org/spreadsheetml/2006/main" count="93" uniqueCount="79">
  <si>
    <t>Target Year</t>
  </si>
  <si>
    <t>Argentina</t>
  </si>
  <si>
    <t>Australia</t>
  </si>
  <si>
    <t>Brazil</t>
  </si>
  <si>
    <t>Canada</t>
  </si>
  <si>
    <t>China</t>
  </si>
  <si>
    <t>EU</t>
  </si>
  <si>
    <t xml:space="preserve">France </t>
  </si>
  <si>
    <t>Germany</t>
  </si>
  <si>
    <t>India</t>
  </si>
  <si>
    <t>Indonesia</t>
  </si>
  <si>
    <t>Italy</t>
  </si>
  <si>
    <t>Japan</t>
  </si>
  <si>
    <t>Mexico</t>
  </si>
  <si>
    <t>Russian Federation</t>
  </si>
  <si>
    <t>Saudi Arabia</t>
  </si>
  <si>
    <t>South Africa</t>
  </si>
  <si>
    <t>Republic of Korea</t>
  </si>
  <si>
    <t>Turkey</t>
  </si>
  <si>
    <t>UK</t>
  </si>
  <si>
    <t>USA</t>
  </si>
  <si>
    <t>2014-15</t>
  </si>
  <si>
    <t>Figure VII.1: Net Zero pledges of countries</t>
  </si>
  <si>
    <t>Country</t>
  </si>
  <si>
    <t>Source: Emissions Gap Report 2021, UNEP</t>
  </si>
  <si>
    <t>Figure VII.3: Carbon stock in forests in India is rising</t>
  </si>
  <si>
    <t>Year</t>
  </si>
  <si>
    <t>Carbon stock (million tonnes)</t>
  </si>
  <si>
    <t>Source: Based on data of Forest Survey of India</t>
  </si>
  <si>
    <t>Figure VII.4: Increasing Mangrove cover in India</t>
  </si>
  <si>
    <t>Figure VII.6: Investment in Renewables in India since 2014</t>
  </si>
  <si>
    <t>Investment (US$ billion)</t>
  </si>
  <si>
    <t>Source: REN21. Renewables 2022 Global Status Report</t>
  </si>
  <si>
    <t>Figure VII.7: Projected optimal mix of installed capacity for 2029-30</t>
  </si>
  <si>
    <t>Hydro*</t>
  </si>
  <si>
    <t>Share in overall installed capacity (per cent)</t>
  </si>
  <si>
    <t>Solar</t>
  </si>
  <si>
    <t xml:space="preserve">Wind </t>
  </si>
  <si>
    <t>Coal+Lignite</t>
  </si>
  <si>
    <t>Small hydro</t>
  </si>
  <si>
    <t>PSP</t>
  </si>
  <si>
    <t>Gas</t>
  </si>
  <si>
    <t>Biomass</t>
  </si>
  <si>
    <t>Nuclear</t>
  </si>
  <si>
    <t>Source: Central Electricity Authority</t>
  </si>
  <si>
    <t>Emissions rate per kWh</t>
  </si>
  <si>
    <t>2017-18</t>
  </si>
  <si>
    <t>2029-30</t>
  </si>
  <si>
    <t>Hydrogen price ($/kg)</t>
  </si>
  <si>
    <t>GREEN HYDROGEN</t>
  </si>
  <si>
    <t>GREY HYDROGEN</t>
  </si>
  <si>
    <t xml:space="preserve">Blue Hydrogen </t>
  </si>
  <si>
    <t>RTC Renewable</t>
  </si>
  <si>
    <t>GR-High</t>
  </si>
  <si>
    <t>GR-Low</t>
  </si>
  <si>
    <t>GR-Stack</t>
  </si>
  <si>
    <t>G-High</t>
  </si>
  <si>
    <t>G-Low</t>
  </si>
  <si>
    <t>G-Stack</t>
  </si>
  <si>
    <t>c</t>
  </si>
  <si>
    <t>Figure VII.10: Falling LCOH for Green Hydrogen</t>
  </si>
  <si>
    <t>Source: NITI Aayog</t>
  </si>
  <si>
    <t>US$ billion</t>
  </si>
  <si>
    <t>Source: IMF Climate Change Dashboard</t>
  </si>
  <si>
    <t>France</t>
  </si>
  <si>
    <t>China, P.R: Hong Kong</t>
  </si>
  <si>
    <t>Spain</t>
  </si>
  <si>
    <t>Serbia, Rep. of</t>
  </si>
  <si>
    <t>Korea, Rep. of</t>
  </si>
  <si>
    <t>Hungary</t>
  </si>
  <si>
    <t>Colombia</t>
  </si>
  <si>
    <t>Figure VII.12: Status of Sovereign Green Bond Issuances in 2021</t>
  </si>
  <si>
    <t>Figure VII.13: Success story of tiger conservation efforts reflected in increased tiger count</t>
  </si>
  <si>
    <t>Tiger count</t>
  </si>
  <si>
    <t>Source: National Tiger Conservation Authority</t>
  </si>
  <si>
    <t>Figure VII.14: Rising lion count</t>
  </si>
  <si>
    <t>Lion count</t>
  </si>
  <si>
    <t>Source: Press Information Bureau release</t>
  </si>
  <si>
    <t>Figure VII.8: Projected fall of average CO2 emissions rate per kWh of eletricity due to significant additions in non-fossil fule-based installed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</si>
</sst>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5F0A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164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</xdr:colOff>
      <xdr:row>1</xdr:row>
      <xdr:rowOff>68580</xdr:rowOff>
    </xdr:from>
    <xdr:to>
      <xdr:col>8</xdr:col>
      <xdr:colOff>847859</xdr:colOff>
      <xdr:row>17</xdr:row>
      <xdr:rowOff>154164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4673A9-0854-BE17-2AE0-83726CF77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280" y="236220"/>
          <a:ext cx="5938019" cy="2767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396240</xdr:colOff>
      <xdr:row>0</xdr:row>
      <xdr:rowOff>91440</xdr:rowOff>
    </xdr:from>
    <xdr:to>
      <xdr:col>6</xdr:col>
      <xdr:colOff>329390</xdr:colOff>
      <xdr:row>14</xdr:row>
      <xdr:rowOff>48968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EC5296-FE6D-D912-0C1C-4792F9E52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440" y="91440"/>
          <a:ext cx="2371550" cy="2304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</xdr:colOff>
      <xdr:row>2</xdr:row>
      <xdr:rowOff>0</xdr:rowOff>
    </xdr:from>
    <xdr:to>
      <xdr:col>11</xdr:col>
      <xdr:colOff>472934</xdr:colOff>
      <xdr:row>14</xdr:row>
      <xdr:rowOff>36754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AB3D4F-381F-EE5B-4591-6B763AC71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" y="670560"/>
          <a:ext cx="5700254" cy="2048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11</xdr:col>
      <xdr:colOff>567400</xdr:colOff>
      <xdr:row>16</xdr:row>
      <xdr:rowOff>91651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C1CD2C-848E-AC14-68E9-57A6BA98F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35280"/>
          <a:ext cx="5444200" cy="2438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13</xdr:col>
      <xdr:colOff>317495</xdr:colOff>
      <xdr:row>14</xdr:row>
      <xdr:rowOff>70299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2F159-494D-91EF-63D7-88081A64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67640"/>
          <a:ext cx="5803895" cy="2249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68581</xdr:colOff>
      <xdr:row>3</xdr:row>
      <xdr:rowOff>45720</xdr:rowOff>
    </xdr:from>
    <xdr:to>
      <xdr:col>12</xdr:col>
      <xdr:colOff>68581</xdr:colOff>
      <xdr:row>18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E5BCE3-D3CA-0DDD-D101-D4BE611A4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7" t="1736" r="1495" b="1919"/>
        <a:stretch/>
      </xdr:blipFill>
      <xdr:spPr>
        <a:xfrm>
          <a:off x="1897381" y="548640"/>
          <a:ext cx="5486400" cy="25374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2</xdr:row>
      <xdr:rowOff>121920</xdr:rowOff>
    </xdr:from>
    <xdr:to>
      <xdr:col>12</xdr:col>
      <xdr:colOff>418073</xdr:colOff>
      <xdr:row>13</xdr:row>
      <xdr:rowOff>51970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B0823-2A26-7491-462B-43522E706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6440" y="457200"/>
          <a:ext cx="5736833" cy="1774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63968</xdr:colOff>
      <xdr:row>1</xdr:row>
      <xdr:rowOff>137160</xdr:rowOff>
    </xdr:from>
    <xdr:to>
      <xdr:col>20</xdr:col>
      <xdr:colOff>412219</xdr:colOff>
      <xdr:row>24</xdr:row>
      <xdr:rowOff>61375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D73303-1034-5A62-987C-9D6AFEC2C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0368" y="304800"/>
          <a:ext cx="7053851" cy="39551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1</xdr:row>
      <xdr:rowOff>152400</xdr:rowOff>
    </xdr:from>
    <xdr:to>
      <xdr:col>12</xdr:col>
      <xdr:colOff>14213</xdr:colOff>
      <xdr:row>12</xdr:row>
      <xdr:rowOff>100739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412F09-102F-3B43-AA7F-82EFBC91B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580" y="320040"/>
          <a:ext cx="5736833" cy="17923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6</xdr:col>
      <xdr:colOff>536653</xdr:colOff>
      <xdr:row>14</xdr:row>
      <xdr:rowOff>131264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0F645E-6E68-7B1B-73A1-B2D7141E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67640"/>
          <a:ext cx="2365453" cy="2310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3"/>
  <sheetViews>
    <sheetView zoomScale="92" workbookViewId="0">
      <selection sqref="A1:B1"/>
    </sheetView>
  </sheetViews>
  <sheetFormatPr defaultColWidth="12.7109375" defaultRowHeight="15.75" customHeight="1" x14ac:dyDescent="0.2"/>
  <sheetData>
    <row r="1" spans="1:2" ht="12.75" x14ac:dyDescent="0.2">
      <c r="A1" s="10" t="s">
        <v>22</v>
      </c>
      <c r="B1" s="11"/>
    </row>
    <row r="2" spans="1:2" ht="12.75" x14ac:dyDescent="0.2">
      <c r="A2" s="2" t="s">
        <v>23</v>
      </c>
      <c r="B2" s="3" t="s">
        <v>0</v>
      </c>
    </row>
    <row r="3" spans="1:2" ht="12.75" x14ac:dyDescent="0.2">
      <c r="A3" s="1" t="s">
        <v>1</v>
      </c>
      <c r="B3" s="1">
        <v>2050</v>
      </c>
    </row>
    <row r="4" spans="1:2" ht="12.75" x14ac:dyDescent="0.2">
      <c r="A4" s="1" t="s">
        <v>2</v>
      </c>
      <c r="B4" s="1">
        <v>2050</v>
      </c>
    </row>
    <row r="5" spans="1:2" ht="12.75" x14ac:dyDescent="0.2">
      <c r="A5" s="1" t="s">
        <v>3</v>
      </c>
      <c r="B5" s="1">
        <v>2050</v>
      </c>
    </row>
    <row r="6" spans="1:2" ht="12.75" x14ac:dyDescent="0.2">
      <c r="A6" s="1" t="s">
        <v>4</v>
      </c>
      <c r="B6" s="1">
        <v>2050</v>
      </c>
    </row>
    <row r="7" spans="1:2" ht="12.75" x14ac:dyDescent="0.2">
      <c r="A7" s="1" t="s">
        <v>5</v>
      </c>
      <c r="B7" s="1">
        <v>2060</v>
      </c>
    </row>
    <row r="8" spans="1:2" ht="12.75" x14ac:dyDescent="0.2">
      <c r="A8" s="1" t="s">
        <v>6</v>
      </c>
      <c r="B8" s="1">
        <v>2050</v>
      </c>
    </row>
    <row r="9" spans="1:2" ht="12.75" x14ac:dyDescent="0.2">
      <c r="A9" s="1" t="s">
        <v>7</v>
      </c>
      <c r="B9" s="1">
        <v>2050</v>
      </c>
    </row>
    <row r="10" spans="1:2" ht="12.75" x14ac:dyDescent="0.2">
      <c r="A10" s="1" t="s">
        <v>8</v>
      </c>
      <c r="B10" s="1">
        <v>2045</v>
      </c>
    </row>
    <row r="11" spans="1:2" ht="12.75" x14ac:dyDescent="0.2">
      <c r="A11" s="1" t="s">
        <v>9</v>
      </c>
      <c r="B11" s="1">
        <v>2070</v>
      </c>
    </row>
    <row r="12" spans="1:2" ht="12.75" x14ac:dyDescent="0.2">
      <c r="A12" s="1" t="s">
        <v>10</v>
      </c>
      <c r="B12" s="1">
        <v>2060</v>
      </c>
    </row>
    <row r="13" spans="1:2" ht="12.75" x14ac:dyDescent="0.2">
      <c r="A13" s="1" t="s">
        <v>11</v>
      </c>
      <c r="B13" s="1">
        <v>2050</v>
      </c>
    </row>
    <row r="14" spans="1:2" ht="12.75" x14ac:dyDescent="0.2">
      <c r="A14" s="1" t="s">
        <v>12</v>
      </c>
      <c r="B14" s="1">
        <v>2050</v>
      </c>
    </row>
    <row r="15" spans="1:2" ht="12.75" x14ac:dyDescent="0.2">
      <c r="A15" s="1" t="s">
        <v>13</v>
      </c>
    </row>
    <row r="16" spans="1:2" ht="12.75" x14ac:dyDescent="0.2">
      <c r="A16" s="1" t="s">
        <v>14</v>
      </c>
      <c r="B16" s="1">
        <v>2060</v>
      </c>
    </row>
    <row r="17" spans="1:2" ht="12.75" x14ac:dyDescent="0.2">
      <c r="A17" s="1" t="s">
        <v>15</v>
      </c>
      <c r="B17" s="1">
        <v>2060</v>
      </c>
    </row>
    <row r="18" spans="1:2" ht="12.75" x14ac:dyDescent="0.2">
      <c r="A18" s="1" t="s">
        <v>16</v>
      </c>
      <c r="B18" s="1">
        <v>2050</v>
      </c>
    </row>
    <row r="19" spans="1:2" ht="12.75" x14ac:dyDescent="0.2">
      <c r="A19" s="1" t="s">
        <v>17</v>
      </c>
      <c r="B19" s="1">
        <v>2050</v>
      </c>
    </row>
    <row r="20" spans="1:2" ht="12.75" x14ac:dyDescent="0.2">
      <c r="A20" s="1" t="s">
        <v>18</v>
      </c>
      <c r="B20" s="1">
        <v>2053</v>
      </c>
    </row>
    <row r="21" spans="1:2" ht="12.75" x14ac:dyDescent="0.2">
      <c r="A21" s="1" t="s">
        <v>19</v>
      </c>
      <c r="B21" s="1">
        <v>2050</v>
      </c>
    </row>
    <row r="22" spans="1:2" ht="15.75" customHeight="1" x14ac:dyDescent="0.2">
      <c r="A22" s="1" t="s">
        <v>20</v>
      </c>
      <c r="B22" s="1">
        <v>2050</v>
      </c>
    </row>
    <row r="23" spans="1:2" ht="15.75" customHeight="1" x14ac:dyDescent="0.2">
      <c r="A23" s="10" t="s">
        <v>24</v>
      </c>
      <c r="B23" s="11"/>
    </row>
  </sheetData>
  <mergeCells count="2">
    <mergeCell ref="A1:B1"/>
    <mergeCell ref="A23:B2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L14" sqref="L14"/>
    </sheetView>
  </sheetViews>
  <sheetFormatPr defaultRowHeight="12.75" x14ac:dyDescent="0.2"/>
  <sheetData>
    <row r="1" spans="1:2" x14ac:dyDescent="0.2">
      <c r="A1" s="10" t="s">
        <v>75</v>
      </c>
      <c r="B1" s="11"/>
    </row>
    <row r="2" spans="1:2" x14ac:dyDescent="0.2">
      <c r="A2" s="2" t="s">
        <v>26</v>
      </c>
      <c r="B2" s="2" t="s">
        <v>76</v>
      </c>
    </row>
    <row r="3" spans="1:2" x14ac:dyDescent="0.2">
      <c r="A3" s="4">
        <v>2005</v>
      </c>
      <c r="B3" s="4">
        <v>359</v>
      </c>
    </row>
    <row r="4" spans="1:2" x14ac:dyDescent="0.2">
      <c r="A4" s="4">
        <v>2010</v>
      </c>
      <c r="B4">
        <v>411</v>
      </c>
    </row>
    <row r="5" spans="1:2" x14ac:dyDescent="0.2">
      <c r="A5" s="4">
        <v>2015</v>
      </c>
      <c r="B5">
        <v>523</v>
      </c>
    </row>
    <row r="6" spans="1:2" x14ac:dyDescent="0.2">
      <c r="A6" s="4">
        <v>2020</v>
      </c>
      <c r="B6">
        <v>674</v>
      </c>
    </row>
    <row r="7" spans="1:2" x14ac:dyDescent="0.2">
      <c r="A7" s="10" t="s">
        <v>77</v>
      </c>
      <c r="B7" s="11"/>
    </row>
  </sheetData>
  <mergeCells count="2">
    <mergeCell ref="A1:B1"/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25</v>
      </c>
      <c r="B1" s="11"/>
    </row>
    <row r="2" spans="1:2" x14ac:dyDescent="0.2">
      <c r="A2" s="2" t="s">
        <v>26</v>
      </c>
      <c r="B2" s="2" t="s">
        <v>27</v>
      </c>
    </row>
    <row r="3" spans="1:2" x14ac:dyDescent="0.2">
      <c r="A3">
        <v>2011</v>
      </c>
      <c r="B3">
        <v>6941</v>
      </c>
    </row>
    <row r="4" spans="1:2" x14ac:dyDescent="0.2">
      <c r="A4">
        <v>2013</v>
      </c>
      <c r="B4">
        <v>7044</v>
      </c>
    </row>
    <row r="5" spans="1:2" x14ac:dyDescent="0.2">
      <c r="A5">
        <v>2015</v>
      </c>
      <c r="B5">
        <v>7082</v>
      </c>
    </row>
    <row r="6" spans="1:2" x14ac:dyDescent="0.2">
      <c r="A6">
        <v>2017</v>
      </c>
      <c r="B6">
        <v>7125</v>
      </c>
    </row>
    <row r="7" spans="1:2" x14ac:dyDescent="0.2">
      <c r="A7">
        <v>2019</v>
      </c>
      <c r="B7">
        <v>7204</v>
      </c>
    </row>
    <row r="8" spans="1:2" x14ac:dyDescent="0.2">
      <c r="A8" s="10" t="s">
        <v>28</v>
      </c>
      <c r="B8" s="11"/>
    </row>
  </sheetData>
  <mergeCells count="2">
    <mergeCell ref="A1:B1"/>
    <mergeCell ref="A8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29</v>
      </c>
      <c r="B1" s="11"/>
    </row>
    <row r="2" spans="1:2" x14ac:dyDescent="0.2">
      <c r="A2" s="2" t="s">
        <v>26</v>
      </c>
      <c r="B2" s="2" t="s">
        <v>27</v>
      </c>
    </row>
    <row r="3" spans="1:2" x14ac:dyDescent="0.2">
      <c r="A3" s="4">
        <v>2009</v>
      </c>
      <c r="B3" s="4">
        <v>4639</v>
      </c>
    </row>
    <row r="4" spans="1:2" x14ac:dyDescent="0.2">
      <c r="A4">
        <v>2011</v>
      </c>
      <c r="B4">
        <v>4663</v>
      </c>
    </row>
    <row r="5" spans="1:2" x14ac:dyDescent="0.2">
      <c r="A5">
        <v>2013</v>
      </c>
      <c r="B5">
        <v>4628</v>
      </c>
    </row>
    <row r="6" spans="1:2" x14ac:dyDescent="0.2">
      <c r="A6">
        <v>2015</v>
      </c>
      <c r="B6">
        <v>4740</v>
      </c>
    </row>
    <row r="7" spans="1:2" x14ac:dyDescent="0.2">
      <c r="A7">
        <v>2017</v>
      </c>
      <c r="B7">
        <v>4921</v>
      </c>
    </row>
    <row r="8" spans="1:2" x14ac:dyDescent="0.2">
      <c r="A8">
        <v>2019</v>
      </c>
      <c r="B8">
        <v>4975</v>
      </c>
    </row>
    <row r="9" spans="1:2" x14ac:dyDescent="0.2">
      <c r="A9">
        <v>2021</v>
      </c>
      <c r="B9">
        <v>4992</v>
      </c>
    </row>
    <row r="10" spans="1:2" x14ac:dyDescent="0.2">
      <c r="A10" s="10" t="s">
        <v>28</v>
      </c>
      <c r="B10" s="11"/>
    </row>
  </sheetData>
  <mergeCells count="2">
    <mergeCell ref="A1:B1"/>
    <mergeCell ref="A10:B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30</v>
      </c>
      <c r="B1" s="11"/>
    </row>
    <row r="2" spans="1:2" x14ac:dyDescent="0.2">
      <c r="A2" s="2" t="s">
        <v>26</v>
      </c>
      <c r="B2" s="2" t="s">
        <v>31</v>
      </c>
    </row>
    <row r="3" spans="1:2" x14ac:dyDescent="0.2">
      <c r="A3" s="4">
        <v>2014</v>
      </c>
      <c r="B3" s="4">
        <v>6.1</v>
      </c>
    </row>
    <row r="4" spans="1:2" x14ac:dyDescent="0.2">
      <c r="A4">
        <v>2015</v>
      </c>
      <c r="B4">
        <v>7.5</v>
      </c>
    </row>
    <row r="5" spans="1:2" x14ac:dyDescent="0.2">
      <c r="A5">
        <v>2016</v>
      </c>
      <c r="B5">
        <v>13</v>
      </c>
    </row>
    <row r="6" spans="1:2" x14ac:dyDescent="0.2">
      <c r="A6">
        <v>2017</v>
      </c>
      <c r="B6">
        <v>13.4</v>
      </c>
    </row>
    <row r="7" spans="1:2" x14ac:dyDescent="0.2">
      <c r="A7">
        <v>2018</v>
      </c>
      <c r="B7">
        <v>10.6</v>
      </c>
    </row>
    <row r="8" spans="1:2" x14ac:dyDescent="0.2">
      <c r="A8">
        <v>2019</v>
      </c>
      <c r="B8">
        <v>9.6</v>
      </c>
    </row>
    <row r="9" spans="1:2" x14ac:dyDescent="0.2">
      <c r="A9">
        <v>2020</v>
      </c>
      <c r="B9">
        <v>6.6</v>
      </c>
    </row>
    <row r="10" spans="1:2" x14ac:dyDescent="0.2">
      <c r="A10">
        <v>2021</v>
      </c>
      <c r="B10">
        <v>11.3</v>
      </c>
    </row>
    <row r="11" spans="1:2" x14ac:dyDescent="0.2">
      <c r="A11" s="10" t="s">
        <v>32</v>
      </c>
      <c r="B11" s="11"/>
    </row>
  </sheetData>
  <mergeCells count="2">
    <mergeCell ref="A1:B1"/>
    <mergeCell ref="A11:B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33</v>
      </c>
      <c r="B1" s="11"/>
    </row>
    <row r="2" spans="1:2" x14ac:dyDescent="0.2">
      <c r="A2" s="2" t="s">
        <v>32</v>
      </c>
      <c r="B2" s="2" t="s">
        <v>35</v>
      </c>
    </row>
    <row r="3" spans="1:2" x14ac:dyDescent="0.2">
      <c r="A3" s="4" t="s">
        <v>34</v>
      </c>
      <c r="B3" s="4">
        <v>7.46</v>
      </c>
    </row>
    <row r="4" spans="1:2" x14ac:dyDescent="0.2">
      <c r="A4" s="4" t="s">
        <v>36</v>
      </c>
      <c r="B4">
        <v>34.28</v>
      </c>
    </row>
    <row r="5" spans="1:2" x14ac:dyDescent="0.2">
      <c r="A5" s="4" t="s">
        <v>37</v>
      </c>
      <c r="B5">
        <v>17.13</v>
      </c>
    </row>
    <row r="6" spans="1:2" x14ac:dyDescent="0.2">
      <c r="A6" s="4" t="s">
        <v>38</v>
      </c>
      <c r="B6">
        <v>32.659999999999997</v>
      </c>
    </row>
    <row r="7" spans="1:2" x14ac:dyDescent="0.2">
      <c r="A7" s="4" t="s">
        <v>39</v>
      </c>
      <c r="B7">
        <v>0.61</v>
      </c>
    </row>
    <row r="8" spans="1:2" x14ac:dyDescent="0.2">
      <c r="A8" s="4" t="s">
        <v>40</v>
      </c>
      <c r="B8">
        <v>1.24</v>
      </c>
    </row>
    <row r="9" spans="1:2" x14ac:dyDescent="0.2">
      <c r="A9" s="4" t="s">
        <v>41</v>
      </c>
      <c r="B9">
        <v>3.07</v>
      </c>
    </row>
    <row r="10" spans="1:2" x14ac:dyDescent="0.2">
      <c r="A10" s="4" t="s">
        <v>42</v>
      </c>
      <c r="B10">
        <v>1.22</v>
      </c>
    </row>
    <row r="11" spans="1:2" x14ac:dyDescent="0.2">
      <c r="A11" s="4" t="s">
        <v>43</v>
      </c>
      <c r="B11">
        <v>2.3199999999999998</v>
      </c>
    </row>
    <row r="12" spans="1:2" x14ac:dyDescent="0.2">
      <c r="A12" s="10" t="s">
        <v>44</v>
      </c>
      <c r="B12" s="11"/>
    </row>
  </sheetData>
  <mergeCells count="2">
    <mergeCell ref="A1:B1"/>
    <mergeCell ref="A12:B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78</v>
      </c>
      <c r="B1" s="11"/>
    </row>
    <row r="2" spans="1:2" x14ac:dyDescent="0.2">
      <c r="A2" s="2" t="s">
        <v>26</v>
      </c>
      <c r="B2" s="2" t="s">
        <v>45</v>
      </c>
    </row>
    <row r="3" spans="1:2" x14ac:dyDescent="0.2">
      <c r="A3" s="4" t="s">
        <v>21</v>
      </c>
      <c r="B3" s="4">
        <v>0.73</v>
      </c>
    </row>
    <row r="4" spans="1:2" x14ac:dyDescent="0.2">
      <c r="A4" s="4" t="s">
        <v>46</v>
      </c>
      <c r="B4">
        <v>0.71</v>
      </c>
    </row>
    <row r="5" spans="1:2" x14ac:dyDescent="0.2">
      <c r="A5" s="4" t="s">
        <v>47</v>
      </c>
      <c r="B5">
        <v>0.51</v>
      </c>
    </row>
    <row r="6" spans="1:2" x14ac:dyDescent="0.2">
      <c r="A6" s="10" t="s">
        <v>44</v>
      </c>
      <c r="B6" s="11"/>
    </row>
  </sheetData>
  <mergeCells count="2">
    <mergeCell ref="A1:B1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2.75" x14ac:dyDescent="0.2"/>
  <sheetData>
    <row r="1" spans="1:9" x14ac:dyDescent="0.2">
      <c r="A1" s="10" t="s">
        <v>60</v>
      </c>
      <c r="B1" s="10"/>
      <c r="C1" s="10"/>
      <c r="D1" s="10"/>
      <c r="E1" s="10"/>
      <c r="F1" s="10"/>
      <c r="G1" s="10"/>
      <c r="H1" s="10"/>
      <c r="I1" s="10"/>
    </row>
    <row r="2" spans="1:9" ht="15" x14ac:dyDescent="0.25">
      <c r="A2" s="5" t="s">
        <v>59</v>
      </c>
      <c r="B2" s="13" t="s">
        <v>48</v>
      </c>
      <c r="C2" s="13"/>
      <c r="D2" s="13"/>
      <c r="E2" s="13"/>
      <c r="F2" s="13"/>
      <c r="G2" s="13"/>
      <c r="H2" s="13"/>
      <c r="I2" s="13"/>
    </row>
    <row r="3" spans="1:9" ht="15" x14ac:dyDescent="0.25">
      <c r="A3" s="14" t="s">
        <v>26</v>
      </c>
      <c r="B3" s="15" t="s">
        <v>49</v>
      </c>
      <c r="C3" s="15"/>
      <c r="D3" s="15"/>
      <c r="E3" s="16" t="s">
        <v>50</v>
      </c>
      <c r="F3" s="16"/>
      <c r="G3" s="16"/>
      <c r="H3" s="17" t="s">
        <v>51</v>
      </c>
      <c r="I3" s="18" t="s">
        <v>52</v>
      </c>
    </row>
    <row r="4" spans="1:9" ht="15" x14ac:dyDescent="0.25">
      <c r="A4" s="14"/>
      <c r="B4" s="6" t="s">
        <v>53</v>
      </c>
      <c r="C4" s="6" t="s">
        <v>54</v>
      </c>
      <c r="D4" s="6" t="s">
        <v>55</v>
      </c>
      <c r="E4" s="7" t="s">
        <v>56</v>
      </c>
      <c r="F4" s="7" t="s">
        <v>57</v>
      </c>
      <c r="G4" s="7" t="s">
        <v>58</v>
      </c>
      <c r="H4" s="17"/>
      <c r="I4" s="18"/>
    </row>
    <row r="5" spans="1:9" ht="15" x14ac:dyDescent="0.25">
      <c r="A5" s="8">
        <v>2020</v>
      </c>
      <c r="B5" s="9">
        <v>5.2995799253902618</v>
      </c>
      <c r="C5" s="9">
        <v>5.0575418535492318</v>
      </c>
      <c r="D5" s="9">
        <f>B5-C5</f>
        <v>0.24203807184102999</v>
      </c>
      <c r="E5" s="9">
        <v>2.6375503550699566</v>
      </c>
      <c r="F5" s="9">
        <v>1.7114205525641351</v>
      </c>
      <c r="G5" s="9">
        <f>E5-F5</f>
        <v>0.92612980250582155</v>
      </c>
      <c r="H5" s="9">
        <v>2.7210201388843722</v>
      </c>
      <c r="I5" s="9">
        <v>3.4712198339329454</v>
      </c>
    </row>
    <row r="6" spans="1:9" ht="15" x14ac:dyDescent="0.25">
      <c r="A6" s="8">
        <v>2021</v>
      </c>
      <c r="B6" s="9">
        <v>4.9067184032874662</v>
      </c>
      <c r="C6" s="9">
        <v>4.6066385137879626</v>
      </c>
      <c r="D6" s="9">
        <f t="shared" ref="D6:D35" si="0">B6-C6</f>
        <v>0.30007988949950359</v>
      </c>
      <c r="E6" s="9">
        <v>2.6485523447383996</v>
      </c>
      <c r="F6" s="9">
        <v>1.7207442726221382</v>
      </c>
      <c r="G6" s="9">
        <f t="shared" ref="G6:G34" si="1">E6-F6</f>
        <v>0.92780807211626137</v>
      </c>
      <c r="H6" s="9">
        <v>2.7149236304539346</v>
      </c>
      <c r="I6" s="9">
        <v>3.3179047577273093</v>
      </c>
    </row>
    <row r="7" spans="1:9" ht="15" x14ac:dyDescent="0.25">
      <c r="A7" s="8">
        <v>2022</v>
      </c>
      <c r="B7" s="9">
        <v>4.5366776948058414</v>
      </c>
      <c r="C7" s="9">
        <v>4.1957250073618946</v>
      </c>
      <c r="D7" s="9">
        <f t="shared" si="0"/>
        <v>0.3409526874439468</v>
      </c>
      <c r="E7" s="9">
        <v>2.6593826471559985</v>
      </c>
      <c r="F7" s="9">
        <v>1.7299224950099337</v>
      </c>
      <c r="G7" s="9">
        <f t="shared" si="1"/>
        <v>0.92946015214606481</v>
      </c>
      <c r="H7" s="9">
        <v>2.7087095566707129</v>
      </c>
      <c r="I7" s="9">
        <v>3.1694817815600462</v>
      </c>
    </row>
    <row r="8" spans="1:9" ht="15" x14ac:dyDescent="0.25">
      <c r="A8" s="8">
        <v>2023</v>
      </c>
      <c r="B8" s="9">
        <v>4.1875995330484921</v>
      </c>
      <c r="C8" s="9">
        <v>3.8195931142365827</v>
      </c>
      <c r="D8" s="9">
        <f t="shared" si="0"/>
        <v>0.36800641881190943</v>
      </c>
      <c r="E8" s="9">
        <v>2.670041262322751</v>
      </c>
      <c r="F8" s="9">
        <v>1.7389552197275207</v>
      </c>
      <c r="G8" s="9">
        <f t="shared" si="1"/>
        <v>0.93108604259523031</v>
      </c>
      <c r="H8" s="9">
        <v>2.7023776943106936</v>
      </c>
      <c r="I8" s="9">
        <v>3.0256667136357072</v>
      </c>
    </row>
    <row r="9" spans="1:9" ht="15" x14ac:dyDescent="0.25">
      <c r="A9" s="8">
        <v>2024</v>
      </c>
      <c r="B9" s="9">
        <v>3.8592704769659152</v>
      </c>
      <c r="C9" s="9">
        <v>3.4749705828680457</v>
      </c>
      <c r="D9" s="9">
        <f t="shared" si="0"/>
        <v>0.38429989409786947</v>
      </c>
      <c r="E9" s="9">
        <v>2.6805281902386575</v>
      </c>
      <c r="F9" s="9">
        <v>1.7478424467748992</v>
      </c>
      <c r="G9" s="9">
        <f t="shared" si="1"/>
        <v>0.93268574346375832</v>
      </c>
      <c r="H9" s="9">
        <v>2.6959278217912166</v>
      </c>
      <c r="I9" s="9">
        <v>2.8865349451542071</v>
      </c>
    </row>
    <row r="10" spans="1:9" ht="15" x14ac:dyDescent="0.25">
      <c r="A10" s="8">
        <v>2025</v>
      </c>
      <c r="B10" s="9">
        <v>3.5561878477293076</v>
      </c>
      <c r="C10" s="9">
        <v>3.1507643686059663</v>
      </c>
      <c r="D10" s="9">
        <f t="shared" si="0"/>
        <v>0.40542347912334131</v>
      </c>
      <c r="E10" s="9">
        <v>2.6908434309037195</v>
      </c>
      <c r="F10" s="9">
        <v>1.7565841761520702</v>
      </c>
      <c r="G10" s="9">
        <f t="shared" si="1"/>
        <v>0.93425925475164928</v>
      </c>
      <c r="H10" s="9">
        <v>2.689359719155918</v>
      </c>
      <c r="I10" s="9">
        <v>2.7511278830982215</v>
      </c>
    </row>
    <row r="11" spans="1:9" ht="15" x14ac:dyDescent="0.25">
      <c r="A11" s="8">
        <v>2026</v>
      </c>
      <c r="B11" s="9">
        <v>3.2988620672360316</v>
      </c>
      <c r="C11" s="9">
        <v>2.8165224264022202</v>
      </c>
      <c r="D11" s="9">
        <f t="shared" si="0"/>
        <v>0.48233964083381142</v>
      </c>
      <c r="E11" s="9">
        <v>2.7009869843179346</v>
      </c>
      <c r="F11" s="9">
        <v>1.7651804078590325</v>
      </c>
      <c r="G11" s="9">
        <f t="shared" si="1"/>
        <v>0.93580657645890208</v>
      </c>
      <c r="H11" s="9">
        <v>2.6826731680598339</v>
      </c>
      <c r="I11" s="9">
        <v>2.6198578459850292</v>
      </c>
    </row>
    <row r="12" spans="1:9" ht="15" x14ac:dyDescent="0.25">
      <c r="A12" s="8">
        <v>2027</v>
      </c>
      <c r="B12" s="9">
        <v>3.0532209064333671</v>
      </c>
      <c r="C12" s="9">
        <v>2.5057987697331336</v>
      </c>
      <c r="D12" s="9">
        <f t="shared" si="0"/>
        <v>0.54742213670023343</v>
      </c>
      <c r="E12" s="9">
        <v>2.7109588504813047</v>
      </c>
      <c r="F12" s="9">
        <v>1.7736311418957866</v>
      </c>
      <c r="G12" s="9">
        <f t="shared" si="1"/>
        <v>0.93732770858551806</v>
      </c>
      <c r="H12" s="9">
        <v>2.675867951754674</v>
      </c>
      <c r="I12" s="9">
        <v>2.4921857282348747</v>
      </c>
    </row>
    <row r="13" spans="1:9" ht="15" x14ac:dyDescent="0.25">
      <c r="A13" s="8">
        <v>2028</v>
      </c>
      <c r="B13" s="9">
        <v>2.8177453715715526</v>
      </c>
      <c r="C13" s="9">
        <v>2.2155575917650543</v>
      </c>
      <c r="D13" s="9">
        <f t="shared" si="0"/>
        <v>0.60218777980649829</v>
      </c>
      <c r="E13" s="9">
        <v>2.7207590293938293</v>
      </c>
      <c r="F13" s="9">
        <v>1.781936378262333</v>
      </c>
      <c r="G13" s="9">
        <f t="shared" si="1"/>
        <v>0.93882265113149632</v>
      </c>
      <c r="H13" s="9">
        <v>2.6689438550742537</v>
      </c>
      <c r="I13" s="9">
        <v>2.3677460504460655</v>
      </c>
    </row>
    <row r="14" spans="1:9" ht="15" x14ac:dyDescent="0.25">
      <c r="A14" s="8">
        <v>2029</v>
      </c>
      <c r="B14" s="9">
        <v>2.5933697597441494</v>
      </c>
      <c r="C14" s="9">
        <v>1.9450891863734123</v>
      </c>
      <c r="D14" s="9">
        <f t="shared" si="0"/>
        <v>0.64828057337073708</v>
      </c>
      <c r="E14" s="9">
        <v>2.7303875210555075</v>
      </c>
      <c r="F14" s="9">
        <v>1.7900961169586711</v>
      </c>
      <c r="G14" s="9">
        <f t="shared" si="1"/>
        <v>0.94029140409683643</v>
      </c>
      <c r="H14" s="9">
        <v>2.66190066442008</v>
      </c>
      <c r="I14" s="9">
        <v>2.2467572993411618</v>
      </c>
    </row>
    <row r="15" spans="1:9" ht="15" x14ac:dyDescent="0.25">
      <c r="A15" s="8">
        <v>2030</v>
      </c>
      <c r="B15" s="9">
        <v>2.3785841534597649</v>
      </c>
      <c r="C15" s="9">
        <v>1.6918023631107881</v>
      </c>
      <c r="D15" s="9">
        <f t="shared" si="0"/>
        <v>0.6867817903489768</v>
      </c>
      <c r="E15" s="9">
        <v>2.739844325466342</v>
      </c>
      <c r="F15" s="9">
        <v>1.7981103579848006</v>
      </c>
      <c r="G15" s="9">
        <f>E15-F15</f>
        <v>0.94173396748154148</v>
      </c>
      <c r="H15" s="9">
        <v>2.6547381677471065</v>
      </c>
      <c r="I15" s="9">
        <v>2.1288423412781299</v>
      </c>
    </row>
    <row r="16" spans="1:9" ht="15" x14ac:dyDescent="0.25">
      <c r="A16" s="8">
        <v>2031</v>
      </c>
      <c r="B16" s="9">
        <v>2.2978960029130886</v>
      </c>
      <c r="C16" s="9">
        <v>1.6228436496982963</v>
      </c>
      <c r="D16" s="9">
        <f t="shared" si="0"/>
        <v>0.67505235321479229</v>
      </c>
      <c r="E16" s="9">
        <v>2.7491294426263289</v>
      </c>
      <c r="F16" s="9">
        <v>1.8059791013407223</v>
      </c>
      <c r="G16" s="9">
        <f t="shared" si="1"/>
        <v>0.9431503412856066</v>
      </c>
      <c r="H16" s="9">
        <v>2.6474561545496336</v>
      </c>
      <c r="I16" s="9">
        <v>2.0635464704376192</v>
      </c>
    </row>
    <row r="17" spans="1:9" ht="15" x14ac:dyDescent="0.25">
      <c r="A17" s="8">
        <v>2032</v>
      </c>
      <c r="B17" s="9">
        <v>2.2209063245782499</v>
      </c>
      <c r="C17" s="9">
        <v>1.5567513950245804</v>
      </c>
      <c r="D17" s="9">
        <f t="shared" si="0"/>
        <v>0.6641549295536695</v>
      </c>
      <c r="E17" s="9">
        <v>2.7583716379736054</v>
      </c>
      <c r="F17" s="9">
        <v>1.8138114702790917</v>
      </c>
      <c r="G17" s="9">
        <f t="shared" si="1"/>
        <v>0.94456016769451367</v>
      </c>
      <c r="H17" s="9">
        <v>2.6401728925216759</v>
      </c>
      <c r="I17" s="9">
        <v>1.9989783517478494</v>
      </c>
    </row>
    <row r="18" spans="1:9" ht="15" x14ac:dyDescent="0.25">
      <c r="A18" s="8">
        <v>2033</v>
      </c>
      <c r="B18" s="9">
        <v>2.1463502209921903</v>
      </c>
      <c r="C18" s="9">
        <v>1.4926563764109915</v>
      </c>
      <c r="D18" s="9">
        <f t="shared" si="0"/>
        <v>0.65369384458119884</v>
      </c>
      <c r="E18" s="9">
        <v>2.7675709115081699</v>
      </c>
      <c r="F18" s="9">
        <v>1.8216074647999092</v>
      </c>
      <c r="G18" s="9">
        <f t="shared" si="1"/>
        <v>0.94596344670826071</v>
      </c>
      <c r="H18" s="9">
        <v>2.6328881741945489</v>
      </c>
      <c r="I18" s="9">
        <v>1.934922510474798</v>
      </c>
    </row>
    <row r="19" spans="1:9" ht="15" x14ac:dyDescent="0.25">
      <c r="A19" s="8">
        <v>2034</v>
      </c>
      <c r="B19" s="9">
        <v>2.0749868523779997</v>
      </c>
      <c r="C19" s="9">
        <v>1.4310291937280599</v>
      </c>
      <c r="D19" s="9">
        <f t="shared" si="0"/>
        <v>0.64395765864993981</v>
      </c>
      <c r="E19" s="9">
        <v>2.7767272632300237</v>
      </c>
      <c r="F19" s="9">
        <v>1.8293670849031749</v>
      </c>
      <c r="G19" s="9">
        <f t="shared" si="1"/>
        <v>0.94736017832684882</v>
      </c>
      <c r="H19" s="9">
        <v>2.6256017935975362</v>
      </c>
      <c r="I19" s="9">
        <v>1.8715697186626576</v>
      </c>
    </row>
    <row r="20" spans="1:9" ht="15" x14ac:dyDescent="0.25">
      <c r="A20" s="8">
        <v>2035</v>
      </c>
      <c r="B20" s="9">
        <v>2.0056926948746123</v>
      </c>
      <c r="C20" s="9">
        <v>1.3711092984378854</v>
      </c>
      <c r="D20" s="9">
        <f t="shared" si="0"/>
        <v>0.6345833964367269</v>
      </c>
      <c r="E20" s="9">
        <v>2.785840693139165</v>
      </c>
      <c r="F20" s="9">
        <v>1.8370903305888882</v>
      </c>
      <c r="G20" s="9">
        <f t="shared" si="1"/>
        <v>0.94875036255027689</v>
      </c>
      <c r="H20" s="9">
        <v>2.6183135462443952</v>
      </c>
      <c r="I20" s="9">
        <v>1.808718060229221</v>
      </c>
    </row>
    <row r="21" spans="1:9" ht="15" x14ac:dyDescent="0.25">
      <c r="A21" s="8">
        <v>2036</v>
      </c>
      <c r="B21" s="9">
        <v>1.9391787702605792</v>
      </c>
      <c r="C21" s="9">
        <v>1.3133334231767106</v>
      </c>
      <c r="D21" s="9">
        <f t="shared" si="0"/>
        <v>0.62584534708386852</v>
      </c>
      <c r="E21" s="9">
        <v>2.7949112012355957</v>
      </c>
      <c r="F21" s="9">
        <v>1.8447772018570496</v>
      </c>
      <c r="G21" s="9">
        <f t="shared" si="1"/>
        <v>0.95013399937854603</v>
      </c>
      <c r="H21" s="9">
        <v>2.6110232291200068</v>
      </c>
      <c r="I21" s="9">
        <v>1.746545697811041</v>
      </c>
    </row>
    <row r="22" spans="1:9" ht="15" x14ac:dyDescent="0.25">
      <c r="A22" s="8">
        <v>2037</v>
      </c>
      <c r="B22" s="9">
        <v>1.874835250483911</v>
      </c>
      <c r="C22" s="9">
        <v>1.257283231155303</v>
      </c>
      <c r="D22" s="9">
        <f t="shared" si="0"/>
        <v>0.61755201932860793</v>
      </c>
      <c r="E22" s="9">
        <v>2.8039387875193151</v>
      </c>
      <c r="F22" s="9">
        <v>1.8524276987076589</v>
      </c>
      <c r="G22" s="9">
        <f t="shared" si="1"/>
        <v>0.95151108881165625</v>
      </c>
      <c r="H22" s="9">
        <v>2.6037306406671719</v>
      </c>
      <c r="I22" s="9">
        <v>1.6849493575141108</v>
      </c>
    </row>
    <row r="23" spans="1:9" ht="15" x14ac:dyDescent="0.25">
      <c r="A23" s="8">
        <v>2038</v>
      </c>
      <c r="B23" s="9">
        <v>1.8125202178545536</v>
      </c>
      <c r="C23" s="9">
        <v>1.2028471073592109</v>
      </c>
      <c r="D23" s="9">
        <f t="shared" si="0"/>
        <v>0.60967311049534278</v>
      </c>
      <c r="E23" s="9">
        <v>2.8129234519903226</v>
      </c>
      <c r="F23" s="9">
        <v>1.8600418211407166</v>
      </c>
      <c r="G23" s="9">
        <f t="shared" si="1"/>
        <v>0.95288163084960598</v>
      </c>
      <c r="H23" s="9">
        <v>2.5964355807735435</v>
      </c>
      <c r="I23" s="9">
        <v>1.6239208739604707</v>
      </c>
    </row>
    <row r="24" spans="1:9" ht="15" x14ac:dyDescent="0.25">
      <c r="A24" s="8">
        <v>2039</v>
      </c>
      <c r="B24" s="9">
        <v>1.7517461261884768</v>
      </c>
      <c r="C24" s="9">
        <v>1.149699347106242</v>
      </c>
      <c r="D24" s="9">
        <f t="shared" si="0"/>
        <v>0.60204677908223481</v>
      </c>
      <c r="E24" s="9">
        <v>2.8218651946486188</v>
      </c>
      <c r="F24" s="9">
        <v>1.8676195691562218</v>
      </c>
      <c r="G24" s="9">
        <f t="shared" si="1"/>
        <v>0.954245625492397</v>
      </c>
      <c r="H24" s="9">
        <v>2.5891378507587075</v>
      </c>
      <c r="I24" s="9">
        <v>1.5633726268853452</v>
      </c>
    </row>
    <row r="25" spans="1:9" ht="15" x14ac:dyDescent="0.25">
      <c r="A25" s="8">
        <v>2040</v>
      </c>
      <c r="B25" s="9">
        <v>1.6931288829720383</v>
      </c>
      <c r="C25" s="9">
        <v>1.0982086389681347</v>
      </c>
      <c r="D25" s="9">
        <f t="shared" si="0"/>
        <v>0.59492024400390364</v>
      </c>
      <c r="E25" s="9">
        <v>2.830764015494204</v>
      </c>
      <c r="F25" s="9">
        <v>1.8751609427541751</v>
      </c>
      <c r="G25" s="9">
        <f t="shared" si="1"/>
        <v>0.95560307274002887</v>
      </c>
      <c r="H25" s="9">
        <v>2.5818372533613947</v>
      </c>
      <c r="I25" s="9">
        <v>1.5034588900443324</v>
      </c>
    </row>
    <row r="26" spans="1:9" ht="15" x14ac:dyDescent="0.25">
      <c r="A26" s="8">
        <v>2041</v>
      </c>
      <c r="B26" s="9">
        <v>1.6361857451766244</v>
      </c>
      <c r="C26" s="9">
        <v>1.0480539460885179</v>
      </c>
      <c r="D26" s="9">
        <f t="shared" si="0"/>
        <v>0.58813179908810653</v>
      </c>
      <c r="E26" s="9">
        <v>2.8396199145270771</v>
      </c>
      <c r="F26" s="9">
        <v>1.8826659419345764</v>
      </c>
      <c r="G26" s="9">
        <f t="shared" si="1"/>
        <v>0.9569539725925007</v>
      </c>
      <c r="H26" s="9">
        <v>2.5745335927268327</v>
      </c>
      <c r="I26" s="9">
        <v>1.4440893914508384</v>
      </c>
    </row>
    <row r="27" spans="1:9" ht="15" x14ac:dyDescent="0.25">
      <c r="A27" s="8">
        <v>2042</v>
      </c>
      <c r="B27" s="9">
        <v>1.5808186784931413</v>
      </c>
      <c r="C27" s="9">
        <v>0.99915850350652446</v>
      </c>
      <c r="D27" s="9">
        <f t="shared" si="0"/>
        <v>0.58166017498661682</v>
      </c>
      <c r="E27" s="9">
        <v>2.8484328917472386</v>
      </c>
      <c r="F27" s="9">
        <v>1.8901345666974259</v>
      </c>
      <c r="G27" s="9">
        <f t="shared" si="1"/>
        <v>0.95829832504981272</v>
      </c>
      <c r="H27" s="9">
        <v>2.5672266743942349</v>
      </c>
      <c r="I27" s="9">
        <v>1.3852565739611118</v>
      </c>
    </row>
    <row r="28" spans="1:9" ht="15" x14ac:dyDescent="0.25">
      <c r="A28" s="8">
        <v>2043</v>
      </c>
      <c r="B28" s="9">
        <v>1.5269378044160506</v>
      </c>
      <c r="C28" s="9">
        <v>0.95145199079627818</v>
      </c>
      <c r="D28" s="9">
        <f t="shared" si="0"/>
        <v>0.57548581361977247</v>
      </c>
      <c r="E28" s="9">
        <v>2.8572029471546898</v>
      </c>
      <c r="F28" s="9">
        <v>1.8975668170427231</v>
      </c>
      <c r="G28" s="9">
        <f t="shared" si="1"/>
        <v>0.95963613011196669</v>
      </c>
      <c r="H28" s="9">
        <v>2.5599163052844176</v>
      </c>
      <c r="I28" s="9">
        <v>1.3269530230787872</v>
      </c>
    </row>
    <row r="29" spans="1:9" ht="15" x14ac:dyDescent="0.25">
      <c r="A29" s="8">
        <v>2044</v>
      </c>
      <c r="B29" s="9">
        <v>1.4744605556318657</v>
      </c>
      <c r="C29" s="9">
        <v>0.90486985487394023</v>
      </c>
      <c r="D29" s="9">
        <f t="shared" si="0"/>
        <v>0.56959070075792551</v>
      </c>
      <c r="E29" s="9">
        <v>2.8659300807494286</v>
      </c>
      <c r="F29" s="9">
        <v>1.9049626929704682</v>
      </c>
      <c r="G29" s="9">
        <f t="shared" si="1"/>
        <v>0.9609673877789604</v>
      </c>
      <c r="H29" s="9">
        <v>2.5526022936875541</v>
      </c>
      <c r="I29" s="9">
        <v>1.2691714635258478</v>
      </c>
    </row>
    <row r="30" spans="1:9" ht="15" x14ac:dyDescent="0.25">
      <c r="A30" s="8">
        <v>2045</v>
      </c>
      <c r="B30" s="9">
        <v>1.4233109345603048</v>
      </c>
      <c r="C30" s="9">
        <v>0.85935271678675373</v>
      </c>
      <c r="D30" s="9">
        <f t="shared" si="0"/>
        <v>0.56395821777355104</v>
      </c>
      <c r="E30" s="9">
        <v>2.8746142925314562</v>
      </c>
      <c r="F30" s="9">
        <v>1.912322194480661</v>
      </c>
      <c r="G30" s="9">
        <f t="shared" si="1"/>
        <v>0.96229209805079519</v>
      </c>
      <c r="H30" s="9">
        <v>2.5452844492510533</v>
      </c>
      <c r="I30" s="9">
        <v>1.2119047559141916</v>
      </c>
    </row>
    <row r="31" spans="1:9" ht="15" x14ac:dyDescent="0.25">
      <c r="A31" s="8">
        <v>2046</v>
      </c>
      <c r="B31" s="9">
        <v>1.3734188606349707</v>
      </c>
      <c r="C31" s="9">
        <v>0.81484585056999004</v>
      </c>
      <c r="D31" s="9">
        <f t="shared" si="0"/>
        <v>0.55857301006498061</v>
      </c>
      <c r="E31" s="9">
        <v>2.8832555825007726</v>
      </c>
      <c r="F31" s="9">
        <v>1.919645321573302</v>
      </c>
      <c r="G31" s="9">
        <f t="shared" si="1"/>
        <v>0.9636102609274706</v>
      </c>
      <c r="H31" s="9">
        <v>2.5379625829675745</v>
      </c>
      <c r="I31" s="9">
        <v>1.1551458935143053</v>
      </c>
    </row>
    <row r="32" spans="1:9" ht="15" x14ac:dyDescent="0.25">
      <c r="A32" s="8">
        <v>2047</v>
      </c>
      <c r="B32" s="9">
        <v>1.3247195941672374</v>
      </c>
      <c r="C32" s="9">
        <v>0.77129872415125211</v>
      </c>
      <c r="D32" s="9">
        <f t="shared" si="0"/>
        <v>0.55342087001598528</v>
      </c>
      <c r="E32" s="9">
        <v>2.8918539506573779</v>
      </c>
      <c r="F32" s="9">
        <v>1.9269320742483913</v>
      </c>
      <c r="G32" s="9">
        <f t="shared" si="1"/>
        <v>0.96492187640898663</v>
      </c>
      <c r="H32" s="9">
        <v>2.5306365071631611</v>
      </c>
      <c r="I32" s="9">
        <v>1.0988879991176919</v>
      </c>
    </row>
    <row r="33" spans="1:9" ht="15" x14ac:dyDescent="0.25">
      <c r="A33" s="8">
        <v>2048</v>
      </c>
      <c r="B33" s="9">
        <v>1.2771532265039249</v>
      </c>
      <c r="C33" s="9">
        <v>0.72866459384317195</v>
      </c>
      <c r="D33" s="9">
        <f t="shared" si="0"/>
        <v>0.54848863266075298</v>
      </c>
      <c r="E33" s="9">
        <v>2.9004093970012716</v>
      </c>
      <c r="F33" s="9">
        <v>1.9341824525059281</v>
      </c>
      <c r="G33" s="9">
        <f t="shared" si="1"/>
        <v>0.96622694449534352</v>
      </c>
      <c r="H33" s="9">
        <v>2.5233060354855037</v>
      </c>
      <c r="I33" s="9">
        <v>1.0431243219898381</v>
      </c>
    </row>
    <row r="34" spans="1:9" ht="15" x14ac:dyDescent="0.25">
      <c r="A34" s="8">
        <v>2049</v>
      </c>
      <c r="B34" s="9">
        <v>1.2306642277397355</v>
      </c>
      <c r="C34" s="9">
        <v>0.68690014525856824</v>
      </c>
      <c r="D34" s="9">
        <f t="shared" si="0"/>
        <v>0.54376408248116725</v>
      </c>
      <c r="E34" s="9">
        <v>2.9089219215324533</v>
      </c>
      <c r="F34" s="9">
        <v>1.941396456345913</v>
      </c>
      <c r="G34" s="9">
        <f t="shared" si="1"/>
        <v>0.96752546518654037</v>
      </c>
      <c r="H34" s="9">
        <v>2.5159709828923273</v>
      </c>
      <c r="I34" s="9">
        <v>0.98784823491062601</v>
      </c>
    </row>
    <row r="35" spans="1:9" ht="15" x14ac:dyDescent="0.25">
      <c r="A35" s="8">
        <v>2050</v>
      </c>
      <c r="B35" s="9">
        <v>1.1852010445378787</v>
      </c>
      <c r="C35" s="9">
        <v>0.64596517455695579</v>
      </c>
      <c r="D35" s="9">
        <f t="shared" si="0"/>
        <v>0.53923586998092288</v>
      </c>
      <c r="E35" s="9">
        <v>2.9173915242509247</v>
      </c>
      <c r="F35" s="9">
        <v>1.9485740857683456</v>
      </c>
      <c r="G35" s="9">
        <f>E35-F35</f>
        <v>0.96881743848257917</v>
      </c>
      <c r="H35" s="9">
        <v>2.5086311656398994</v>
      </c>
      <c r="I35" s="9">
        <v>0.93305323129921525</v>
      </c>
    </row>
    <row r="36" spans="1:9" x14ac:dyDescent="0.2">
      <c r="A36" s="12" t="s">
        <v>61</v>
      </c>
      <c r="B36" s="12"/>
      <c r="C36" s="12"/>
      <c r="D36" s="12"/>
      <c r="E36" s="12"/>
      <c r="F36" s="12"/>
      <c r="G36" s="12"/>
      <c r="H36" s="12"/>
      <c r="I36" s="12"/>
    </row>
  </sheetData>
  <mergeCells count="8">
    <mergeCell ref="A1:I1"/>
    <mergeCell ref="A36:I36"/>
    <mergeCell ref="B2:I2"/>
    <mergeCell ref="A3:A4"/>
    <mergeCell ref="B3:D3"/>
    <mergeCell ref="E3:G3"/>
    <mergeCell ref="H3:H4"/>
    <mergeCell ref="I3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RowHeight="12.75" x14ac:dyDescent="0.2"/>
  <sheetData>
    <row r="1" spans="1:2" x14ac:dyDescent="0.2">
      <c r="A1" s="10" t="s">
        <v>71</v>
      </c>
      <c r="B1" s="11"/>
    </row>
    <row r="2" spans="1:2" x14ac:dyDescent="0.2">
      <c r="A2" s="2" t="s">
        <v>23</v>
      </c>
      <c r="B2" s="2" t="s">
        <v>62</v>
      </c>
    </row>
    <row r="3" spans="1:2" x14ac:dyDescent="0.2">
      <c r="A3" s="4" t="s">
        <v>19</v>
      </c>
      <c r="B3" s="4">
        <v>21.7</v>
      </c>
    </row>
    <row r="4" spans="1:2" x14ac:dyDescent="0.2">
      <c r="A4" s="4" t="s">
        <v>64</v>
      </c>
      <c r="B4">
        <v>16.100000000000001</v>
      </c>
    </row>
    <row r="5" spans="1:2" x14ac:dyDescent="0.2">
      <c r="A5" s="4" t="s">
        <v>11</v>
      </c>
      <c r="B5">
        <v>15.3</v>
      </c>
    </row>
    <row r="6" spans="1:2" x14ac:dyDescent="0.2">
      <c r="A6" s="4" t="s">
        <v>8</v>
      </c>
      <c r="B6">
        <v>14.2</v>
      </c>
    </row>
    <row r="7" spans="1:2" x14ac:dyDescent="0.2">
      <c r="A7" s="4" t="s">
        <v>65</v>
      </c>
      <c r="B7">
        <v>8.8000000000000007</v>
      </c>
    </row>
    <row r="8" spans="1:2" x14ac:dyDescent="0.2">
      <c r="A8" s="4" t="s">
        <v>66</v>
      </c>
      <c r="B8">
        <v>5.7</v>
      </c>
    </row>
    <row r="9" spans="1:2" x14ac:dyDescent="0.2">
      <c r="A9" s="4" t="s">
        <v>67</v>
      </c>
      <c r="B9">
        <v>2.2999999999999998</v>
      </c>
    </row>
    <row r="10" spans="1:2" x14ac:dyDescent="0.2">
      <c r="A10" s="4" t="s">
        <v>68</v>
      </c>
      <c r="B10">
        <v>0.8</v>
      </c>
    </row>
    <row r="11" spans="1:2" x14ac:dyDescent="0.2">
      <c r="A11" s="4" t="s">
        <v>69</v>
      </c>
      <c r="B11">
        <v>0.5</v>
      </c>
    </row>
    <row r="12" spans="1:2" x14ac:dyDescent="0.2">
      <c r="A12" s="4" t="s">
        <v>70</v>
      </c>
      <c r="B12">
        <v>0.4</v>
      </c>
    </row>
    <row r="13" spans="1:2" x14ac:dyDescent="0.2">
      <c r="A13" s="10" t="s">
        <v>63</v>
      </c>
      <c r="B13" s="11"/>
    </row>
  </sheetData>
  <mergeCells count="2">
    <mergeCell ref="A1:B1"/>
    <mergeCell ref="A13:B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5" sqref="A15"/>
    </sheetView>
  </sheetViews>
  <sheetFormatPr defaultRowHeight="12.75" x14ac:dyDescent="0.2"/>
  <sheetData>
    <row r="1" spans="1:2" x14ac:dyDescent="0.2">
      <c r="A1" s="10" t="s">
        <v>72</v>
      </c>
      <c r="B1" s="11"/>
    </row>
    <row r="2" spans="1:2" x14ac:dyDescent="0.2">
      <c r="A2" s="2" t="s">
        <v>26</v>
      </c>
      <c r="B2" s="2" t="s">
        <v>73</v>
      </c>
    </row>
    <row r="3" spans="1:2" x14ac:dyDescent="0.2">
      <c r="A3" s="4">
        <v>2006</v>
      </c>
      <c r="B3" s="4">
        <v>1411</v>
      </c>
    </row>
    <row r="4" spans="1:2" x14ac:dyDescent="0.2">
      <c r="A4" s="4">
        <v>2010</v>
      </c>
      <c r="B4">
        <v>1706</v>
      </c>
    </row>
    <row r="5" spans="1:2" x14ac:dyDescent="0.2">
      <c r="A5" s="4">
        <v>2014</v>
      </c>
      <c r="B5">
        <v>2226</v>
      </c>
    </row>
    <row r="6" spans="1:2" x14ac:dyDescent="0.2">
      <c r="A6" s="4">
        <v>2018</v>
      </c>
      <c r="B6">
        <v>2967</v>
      </c>
    </row>
    <row r="7" spans="1:2" x14ac:dyDescent="0.2">
      <c r="A7" s="10" t="s">
        <v>74</v>
      </c>
      <c r="B7" s="11"/>
    </row>
  </sheetData>
  <mergeCells count="2">
    <mergeCell ref="A1:B1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VII.1</vt:lpstr>
      <vt:lpstr>Figure VII.3</vt:lpstr>
      <vt:lpstr>Figure VII.4</vt:lpstr>
      <vt:lpstr>Figure VII.6</vt:lpstr>
      <vt:lpstr>Figure VII.7</vt:lpstr>
      <vt:lpstr>Figure VII.8</vt:lpstr>
      <vt:lpstr>Figure VII.10</vt:lpstr>
      <vt:lpstr>Figure VII.12</vt:lpstr>
      <vt:lpstr>Figure VII.13</vt:lpstr>
      <vt:lpstr>Figure VII.14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Sheoran</dc:creator>
  <cp:lastModifiedBy>Aftab Alam</cp:lastModifiedBy>
  <dcterms:created xsi:type="dcterms:W3CDTF">2023-01-30T03:41:32Z</dcterms:created>
  <dcterms:modified xsi:type="dcterms:W3CDTF">2023-01-31T05:22:03Z</dcterms:modified>
</cp:coreProperties>
</file>