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reya\Downloads\Appendix\"/>
    </mc:Choice>
  </mc:AlternateContent>
  <xr:revisionPtr revIDLastSave="0" documentId="8_{DA03B3EA-F73B-40BC-8A78-563A0A27C9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 crore" sheetId="1" r:id="rId1"/>
  </sheets>
  <calcPr calcId="181029"/>
</workbook>
</file>

<file path=xl/calcChain.xml><?xml version="1.0" encoding="utf-8"?>
<calcChain xmlns="http://schemas.openxmlformats.org/spreadsheetml/2006/main">
  <c r="E17" i="1" l="1"/>
  <c r="D17" i="1"/>
  <c r="C17" i="1"/>
  <c r="B17" i="1"/>
  <c r="E6" i="1"/>
  <c r="D6" i="1"/>
  <c r="C6" i="1"/>
  <c r="B6" i="1"/>
</calcChain>
</file>

<file path=xl/sharedStrings.xml><?xml version="1.0" encoding="utf-8"?>
<sst xmlns="http://schemas.openxmlformats.org/spreadsheetml/2006/main" count="65" uniqueCount="57">
  <si>
    <t>2013-14</t>
  </si>
  <si>
    <t>2014-15</t>
  </si>
  <si>
    <t>2015-16</t>
  </si>
  <si>
    <t>2016-17</t>
  </si>
  <si>
    <t>I. Total Receipts (A + B)</t>
  </si>
  <si>
    <t xml:space="preserve">  A. Revenue Receipts (1+2)</t>
  </si>
  <si>
    <t xml:space="preserve">    of which</t>
  </si>
  <si>
    <t>II. Total Disbursements (a+b+c)</t>
  </si>
  <si>
    <t xml:space="preserve">    a) Revenue</t>
  </si>
  <si>
    <t xml:space="preserve">    b) Capital</t>
  </si>
  <si>
    <t>III. Revenue Deficit</t>
  </si>
  <si>
    <t>IV. Gross Fiscal Deficit</t>
  </si>
  <si>
    <t>Total Receipts (A+B)</t>
  </si>
  <si>
    <t>A. Revenue Receipts (1+2)</t>
  </si>
  <si>
    <t>1. Tax Receipts</t>
  </si>
  <si>
    <t>of which</t>
  </si>
  <si>
    <t>2.  Non-tax Receipts</t>
  </si>
  <si>
    <t>Interest Receipts</t>
  </si>
  <si>
    <t>B. Capital Receipts</t>
  </si>
  <si>
    <t>Recovery of Loans and Advances</t>
  </si>
  <si>
    <t xml:space="preserve">III. Revenue Deficit </t>
  </si>
  <si>
    <t xml:space="preserve">State Governments     </t>
  </si>
  <si>
    <t>General Government</t>
  </si>
  <si>
    <t>States' Own Tax Revenue</t>
  </si>
  <si>
    <t xml:space="preserve"> 2. Non-Tax Receipts</t>
  </si>
  <si>
    <t xml:space="preserve">a) Revenue </t>
  </si>
  <si>
    <t xml:space="preserve">b) Capital </t>
  </si>
  <si>
    <t xml:space="preserve">c. Loans and Advances </t>
  </si>
  <si>
    <t>RE: Revised Estimates BE: Budget Estimates</t>
  </si>
  <si>
    <t>2017-18</t>
  </si>
  <si>
    <t xml:space="preserve">2018-19 </t>
  </si>
  <si>
    <t xml:space="preserve">2019-20 </t>
  </si>
  <si>
    <t xml:space="preserve">2020-21 </t>
  </si>
  <si>
    <t>2021-22</t>
  </si>
  <si>
    <t>2022-23 (RE)</t>
  </si>
  <si>
    <t>2023-24 (BE)</t>
  </si>
  <si>
    <t>(₹ crore)</t>
  </si>
  <si>
    <r>
      <rPr>
        <b/>
        <sz val="12"/>
        <color theme="1"/>
        <rFont val="Times New Roman"/>
        <family val="1"/>
      </rPr>
      <t>Notes:</t>
    </r>
    <r>
      <rPr>
        <sz val="12"/>
        <color theme="1"/>
        <rFont val="Times New Roman"/>
        <family val="1"/>
      </rPr>
      <t xml:space="preserve"> (1) Negative (-) sign indicates surplus in deficit indicators.</t>
    </r>
  </si>
  <si>
    <t xml:space="preserve">           (2) Capital Receipts include public account on a net basis.</t>
  </si>
  <si>
    <t xml:space="preserve">           (3) Capital disbursements are exclusive of public accounts.</t>
  </si>
  <si>
    <t xml:space="preserve">    c) Loans and Advances</t>
  </si>
  <si>
    <t xml:space="preserve">           (4) Data till 2016-17 pertain to all states. Data from 2017-18 onwards pertain to all states/UTs with legislatures. </t>
  </si>
  <si>
    <t xml:space="preserve">    Recovery of Loans &amp; Advances</t>
  </si>
  <si>
    <t>Table 2.6: Receipts and Disbursements of States and Consolidated General Government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</si>
  <si>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</si>
  <si>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</si>
  <si>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</si>
  <si>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</si>
  <si>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</si>
  <si>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</si>
  <si>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</si>
  <si>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</si>
  <si>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</si>
  <si>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</si>
  <si>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</si>
  <si>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</si>
  <si>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r>
      <rPr>
        <b/>
        <sz val="12"/>
        <color rgb="FF000000"/>
        <rFont val="Times New Roman"/>
        <family val="1"/>
      </rPr>
      <t>Source: Reserve Bank of India</t>
    </r>
    <r>
      <rPr>
        <sz val="12"/>
        <color rgb="FF00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</si>
</sst>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" fontId="2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165" fontId="5" fillId="0" borderId="1" xfId="1" applyNumberFormat="1" applyFont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165" fontId="7" fillId="2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wrapText="1"/>
    </xf>
    <xf numFmtId="165" fontId="5" fillId="2" borderId="1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="90" zoomScaleNormal="90" workbookViewId="0">
      <selection sqref="A1:L1"/>
    </sheetView>
  </sheetViews>
  <sheetFormatPr defaultRowHeight="14.5" x14ac:dyDescent="0.35"/>
  <cols>
    <col min="1" max="1" width="33.1796875" customWidth="1"/>
    <col min="2" max="12" width="13.81640625" customWidth="1"/>
  </cols>
  <sheetData>
    <row r="1" spans="1:12" ht="14.5" customHeight="1" x14ac:dyDescent="0.35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.5" x14ac:dyDescent="0.35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customHeight="1" x14ac:dyDescent="0.3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</row>
    <row r="4" spans="1:12" ht="18" customHeight="1" x14ac:dyDescent="0.35">
      <c r="A4" s="28" t="s">
        <v>44</v>
      </c>
      <c r="B4" s="29" t="s">
        <v>45</v>
      </c>
      <c r="C4" s="29" t="s">
        <v>46</v>
      </c>
      <c r="D4" s="29" t="s">
        <v>47</v>
      </c>
      <c r="E4" s="29" t="s">
        <v>48</v>
      </c>
      <c r="F4" s="29" t="s">
        <v>49</v>
      </c>
      <c r="G4" s="29" t="s">
        <v>50</v>
      </c>
      <c r="H4" s="29" t="s">
        <v>51</v>
      </c>
      <c r="I4" s="29" t="s">
        <v>52</v>
      </c>
      <c r="J4" s="29" t="s">
        <v>53</v>
      </c>
      <c r="K4" s="29" t="s">
        <v>54</v>
      </c>
      <c r="L4" s="29" t="s">
        <v>55</v>
      </c>
    </row>
    <row r="5" spans="1:12" ht="18" customHeight="1" x14ac:dyDescent="0.35">
      <c r="A5" s="22" t="s">
        <v>21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1:12" ht="18" customHeight="1" x14ac:dyDescent="0.35">
      <c r="A6" s="5" t="s">
        <v>12</v>
      </c>
      <c r="B6" s="6">
        <f t="shared" ref="B6:E6" si="0">B7+B14</f>
        <v>1688047.0287559256</v>
      </c>
      <c r="C6" s="6">
        <f t="shared" si="0"/>
        <v>2008065.2073814995</v>
      </c>
      <c r="D6" s="6">
        <f t="shared" si="0"/>
        <v>2390844.9598046998</v>
      </c>
      <c r="E6" s="6">
        <f t="shared" si="0"/>
        <v>2721783.6078709997</v>
      </c>
      <c r="F6" s="14">
        <v>2941165.5112043</v>
      </c>
      <c r="G6" s="7">
        <v>3318997.5658042016</v>
      </c>
      <c r="H6" s="6">
        <v>3823252.2711200994</v>
      </c>
      <c r="I6" s="14">
        <v>3734109.4610630004</v>
      </c>
      <c r="J6" s="8">
        <v>4290363.7379453992</v>
      </c>
      <c r="K6" s="8">
        <v>5138132.0708999997</v>
      </c>
      <c r="L6" s="8">
        <v>5872451.5713999998</v>
      </c>
    </row>
    <row r="7" spans="1:12" ht="18" customHeight="1" x14ac:dyDescent="0.35">
      <c r="A7" s="5" t="s">
        <v>13</v>
      </c>
      <c r="B7" s="6">
        <v>1369187.0410732999</v>
      </c>
      <c r="C7" s="6">
        <v>1591583.3923895997</v>
      </c>
      <c r="D7" s="6">
        <v>1832884.9789703998</v>
      </c>
      <c r="E7" s="6">
        <v>2046400.7424106996</v>
      </c>
      <c r="F7" s="8">
        <v>2321241.3272535</v>
      </c>
      <c r="G7" s="8">
        <v>2620353.1459578001</v>
      </c>
      <c r="H7" s="6">
        <v>2670137.6660523997</v>
      </c>
      <c r="I7" s="14">
        <v>2586621.8656048002</v>
      </c>
      <c r="J7" s="8">
        <v>3225164.9644607003</v>
      </c>
      <c r="K7" s="8">
        <v>3912170.9512000009</v>
      </c>
      <c r="L7" s="8">
        <v>4309040.6060999986</v>
      </c>
    </row>
    <row r="8" spans="1:12" ht="18" customHeight="1" x14ac:dyDescent="0.35">
      <c r="A8" s="5" t="s">
        <v>14</v>
      </c>
      <c r="B8" s="6">
        <v>1030692.0203154</v>
      </c>
      <c r="C8" s="6">
        <v>1117112.8455071999</v>
      </c>
      <c r="D8" s="6">
        <v>1353336.1121848999</v>
      </c>
      <c r="E8" s="6">
        <v>1520772.9944271999</v>
      </c>
      <c r="F8" s="8">
        <v>1735645.5978230999</v>
      </c>
      <c r="G8" s="8">
        <v>1961739.0986279997</v>
      </c>
      <c r="H8" s="6">
        <v>1874679.4738254002</v>
      </c>
      <c r="I8" s="14">
        <v>1767104.890294</v>
      </c>
      <c r="J8" s="8">
        <v>2355620.2756822999</v>
      </c>
      <c r="K8" s="8">
        <v>2750386.3703000001</v>
      </c>
      <c r="L8" s="8">
        <v>3146797.6765999999</v>
      </c>
    </row>
    <row r="9" spans="1:12" ht="18" customHeight="1" x14ac:dyDescent="0.35">
      <c r="A9" s="5" t="s">
        <v>15</v>
      </c>
      <c r="B9" s="6"/>
      <c r="C9" s="6"/>
      <c r="D9" s="6"/>
      <c r="E9" s="6"/>
      <c r="F9" s="8"/>
      <c r="G9" s="8"/>
      <c r="H9" s="6"/>
      <c r="I9" s="14"/>
      <c r="J9" s="8"/>
      <c r="K9" s="8"/>
      <c r="L9" s="8"/>
    </row>
    <row r="10" spans="1:12" ht="18" customHeight="1" x14ac:dyDescent="0.35">
      <c r="A10" s="9" t="s">
        <v>23</v>
      </c>
      <c r="B10" s="6">
        <v>712418.55914290005</v>
      </c>
      <c r="C10" s="6">
        <v>779277.54720720008</v>
      </c>
      <c r="D10" s="6">
        <v>847144.81078489986</v>
      </c>
      <c r="E10" s="6">
        <v>912911.58492719987</v>
      </c>
      <c r="F10" s="8">
        <v>1130459.5732994999</v>
      </c>
      <c r="G10" s="8">
        <v>1214844.8479586998</v>
      </c>
      <c r="H10" s="6">
        <v>1223992.7542636001</v>
      </c>
      <c r="I10" s="14">
        <v>1171877.963794</v>
      </c>
      <c r="J10" s="8">
        <v>1472520.4744822998</v>
      </c>
      <c r="K10" s="8">
        <v>1802296.0166999996</v>
      </c>
      <c r="L10" s="8">
        <v>2123047.3844999997</v>
      </c>
    </row>
    <row r="11" spans="1:12" ht="18" customHeight="1" x14ac:dyDescent="0.35">
      <c r="A11" s="5" t="s">
        <v>16</v>
      </c>
      <c r="B11" s="6">
        <v>338495.02075789997</v>
      </c>
      <c r="C11" s="6">
        <v>474470.54688239994</v>
      </c>
      <c r="D11" s="6">
        <v>479548.86678550002</v>
      </c>
      <c r="E11" s="6">
        <v>525627.74798350001</v>
      </c>
      <c r="F11" s="8">
        <v>585595.72943039995</v>
      </c>
      <c r="G11" s="8">
        <v>658614.04732979985</v>
      </c>
      <c r="H11" s="6">
        <v>795458.19222700002</v>
      </c>
      <c r="I11" s="14">
        <v>819516.97531080013</v>
      </c>
      <c r="J11" s="8">
        <v>869544.68877840019</v>
      </c>
      <c r="K11" s="8">
        <v>1161784.5809000002</v>
      </c>
      <c r="L11" s="8">
        <v>1162242.9294999999</v>
      </c>
    </row>
    <row r="12" spans="1:12" ht="18" customHeight="1" x14ac:dyDescent="0.35">
      <c r="A12" s="5" t="s">
        <v>15</v>
      </c>
      <c r="B12" s="6"/>
      <c r="C12" s="6"/>
      <c r="D12" s="6"/>
      <c r="E12" s="6"/>
      <c r="F12" s="8"/>
      <c r="G12" s="8"/>
      <c r="H12" s="6"/>
      <c r="I12" s="14"/>
      <c r="J12" s="8"/>
      <c r="K12" s="8"/>
      <c r="L12" s="8"/>
    </row>
    <row r="13" spans="1:12" ht="18" customHeight="1" x14ac:dyDescent="0.35">
      <c r="A13" s="5" t="s">
        <v>17</v>
      </c>
      <c r="B13" s="6">
        <v>27215.282553200002</v>
      </c>
      <c r="C13" s="6">
        <v>24134.658358299996</v>
      </c>
      <c r="D13" s="6">
        <v>18216.117896100001</v>
      </c>
      <c r="E13" s="6">
        <v>24560.367152800001</v>
      </c>
      <c r="F13" s="8">
        <v>27965.990601100002</v>
      </c>
      <c r="G13" s="8">
        <v>31491.302044699994</v>
      </c>
      <c r="H13" s="6">
        <v>26446.050202300004</v>
      </c>
      <c r="I13" s="14">
        <v>22629.074282100006</v>
      </c>
      <c r="J13" s="8">
        <v>19612.612551800001</v>
      </c>
      <c r="K13" s="8">
        <v>23130.768799999998</v>
      </c>
      <c r="L13" s="8">
        <v>30175.255700000002</v>
      </c>
    </row>
    <row r="14" spans="1:12" ht="18" customHeight="1" x14ac:dyDescent="0.35">
      <c r="A14" s="5" t="s">
        <v>18</v>
      </c>
      <c r="B14" s="6">
        <v>318859.98768262577</v>
      </c>
      <c r="C14" s="10">
        <v>416481.81499189982</v>
      </c>
      <c r="D14" s="10">
        <v>557959.98083429981</v>
      </c>
      <c r="E14" s="10">
        <v>675382.86546030012</v>
      </c>
      <c r="F14" s="8">
        <v>619924.18395079905</v>
      </c>
      <c r="G14" s="8">
        <v>698644.41984640062</v>
      </c>
      <c r="H14" s="6">
        <v>1153114.6050676994</v>
      </c>
      <c r="I14" s="14">
        <v>1147487.5954582</v>
      </c>
      <c r="J14" s="8">
        <v>1065198.7734846999</v>
      </c>
      <c r="K14" s="8">
        <v>1225961.1197000002</v>
      </c>
      <c r="L14" s="8">
        <v>1563410.9653000003</v>
      </c>
    </row>
    <row r="15" spans="1:12" ht="18" customHeight="1" x14ac:dyDescent="0.35">
      <c r="A15" s="5" t="s">
        <v>15</v>
      </c>
      <c r="B15" s="6"/>
      <c r="C15" s="6"/>
      <c r="D15" s="6"/>
      <c r="E15" s="6"/>
      <c r="F15" s="8"/>
      <c r="G15" s="8"/>
      <c r="H15" s="6"/>
      <c r="I15" s="14"/>
      <c r="J15" s="8"/>
      <c r="K15" s="8"/>
      <c r="L15" s="8"/>
    </row>
    <row r="16" spans="1:12" ht="18" customHeight="1" x14ac:dyDescent="0.35">
      <c r="A16" s="5" t="s">
        <v>19</v>
      </c>
      <c r="B16" s="11">
        <v>6895.51</v>
      </c>
      <c r="C16" s="11">
        <v>18915.966599100004</v>
      </c>
      <c r="D16" s="11">
        <v>7179.773782100001</v>
      </c>
      <c r="E16" s="11">
        <v>15834.547464899997</v>
      </c>
      <c r="F16" s="8">
        <v>39637.307383200001</v>
      </c>
      <c r="G16" s="8">
        <v>40981.371792000005</v>
      </c>
      <c r="H16" s="6">
        <v>56750.061592900012</v>
      </c>
      <c r="I16" s="14">
        <v>13285.319892699998</v>
      </c>
      <c r="J16" s="8">
        <v>20419.551885299996</v>
      </c>
      <c r="K16" s="8">
        <v>11066.834799999999</v>
      </c>
      <c r="L16" s="8">
        <v>19596.9319</v>
      </c>
    </row>
    <row r="17" spans="1:19" ht="18" customHeight="1" x14ac:dyDescent="0.35">
      <c r="A17" s="5" t="s">
        <v>7</v>
      </c>
      <c r="B17" s="6">
        <f t="shared" ref="B17:E17" si="1">B18+B19+B20</f>
        <v>1706144.5370745999</v>
      </c>
      <c r="C17" s="6">
        <f t="shared" si="1"/>
        <v>2025782.5453780005</v>
      </c>
      <c r="D17" s="6">
        <f t="shared" si="1"/>
        <v>2360228.7252538996</v>
      </c>
      <c r="E17" s="6">
        <f t="shared" si="1"/>
        <v>2708215.3435508003</v>
      </c>
      <c r="F17" s="8">
        <v>2924599.2264462998</v>
      </c>
      <c r="G17" s="8">
        <v>3337713.3433072008</v>
      </c>
      <c r="H17" s="6">
        <v>3495002.6166661</v>
      </c>
      <c r="I17" s="14">
        <v>3697492.3211828996</v>
      </c>
      <c r="J17" s="8">
        <v>4229930.2035732996</v>
      </c>
      <c r="K17" s="8">
        <v>5260157.5598287992</v>
      </c>
      <c r="L17" s="8">
        <v>5779571.0071199993</v>
      </c>
    </row>
    <row r="18" spans="1:19" ht="18" customHeight="1" x14ac:dyDescent="0.35">
      <c r="A18" s="5" t="s">
        <v>25</v>
      </c>
      <c r="B18" s="6">
        <v>1379750.2142155999</v>
      </c>
      <c r="C18" s="6">
        <v>1637287.7841425003</v>
      </c>
      <c r="D18" s="6">
        <v>1838266.6560451998</v>
      </c>
      <c r="E18" s="6">
        <v>2086891.9131775002</v>
      </c>
      <c r="F18" s="8">
        <v>2340080.6171335992</v>
      </c>
      <c r="G18" s="8">
        <v>2638122.3411935</v>
      </c>
      <c r="H18" s="6">
        <v>2791632.2835419001</v>
      </c>
      <c r="I18" s="14">
        <v>2957843.9362968993</v>
      </c>
      <c r="J18" s="8">
        <v>3327197.0213190992</v>
      </c>
      <c r="K18" s="8">
        <v>4037555.7534588003</v>
      </c>
      <c r="L18" s="8">
        <v>4343959.5612849994</v>
      </c>
    </row>
    <row r="19" spans="1:19" ht="18" customHeight="1" x14ac:dyDescent="0.35">
      <c r="A19" s="5" t="s">
        <v>26</v>
      </c>
      <c r="B19" s="6">
        <v>302402.12549889996</v>
      </c>
      <c r="C19" s="6">
        <v>358856.36953930027</v>
      </c>
      <c r="D19" s="6">
        <v>431743.0644942997</v>
      </c>
      <c r="E19" s="6">
        <v>503457.58497250034</v>
      </c>
      <c r="F19" s="7">
        <v>546672.5962446006</v>
      </c>
      <c r="G19" s="7">
        <v>653026.57902430079</v>
      </c>
      <c r="H19" s="6">
        <v>661508.06300449977</v>
      </c>
      <c r="I19" s="14">
        <v>696551.17651980021</v>
      </c>
      <c r="J19" s="8">
        <v>860191.24919959973</v>
      </c>
      <c r="K19" s="8">
        <v>1142995.4767700003</v>
      </c>
      <c r="L19" s="8">
        <v>1346475.3143349998</v>
      </c>
    </row>
    <row r="20" spans="1:19" ht="18" customHeight="1" x14ac:dyDescent="0.35">
      <c r="A20" s="5" t="s">
        <v>27</v>
      </c>
      <c r="B20" s="6">
        <v>23992.197360099999</v>
      </c>
      <c r="C20" s="6">
        <v>29638.3916962</v>
      </c>
      <c r="D20" s="6">
        <v>90219.004714400027</v>
      </c>
      <c r="E20" s="6">
        <v>117865.8454008</v>
      </c>
      <c r="F20" s="8">
        <v>37846.013068100001</v>
      </c>
      <c r="G20" s="8">
        <v>46564.423089399999</v>
      </c>
      <c r="H20" s="6">
        <v>41862.270119699991</v>
      </c>
      <c r="I20" s="14">
        <v>43097.2083662</v>
      </c>
      <c r="J20" s="8">
        <v>42541.933054599991</v>
      </c>
      <c r="K20" s="8">
        <v>79606.329599999983</v>
      </c>
      <c r="L20" s="8">
        <v>89136.131500000018</v>
      </c>
      <c r="O20" s="2"/>
      <c r="P20" s="2"/>
      <c r="Q20" s="2"/>
      <c r="R20" s="2"/>
      <c r="S20" s="2"/>
    </row>
    <row r="21" spans="1:19" ht="18" customHeight="1" x14ac:dyDescent="0.35">
      <c r="A21" s="5" t="s">
        <v>20</v>
      </c>
      <c r="B21" s="6">
        <v>10563.173142300013</v>
      </c>
      <c r="C21" s="6">
        <v>45704.391752900046</v>
      </c>
      <c r="D21" s="6">
        <v>5381.6770748000154</v>
      </c>
      <c r="E21" s="6">
        <v>40491.170766799958</v>
      </c>
      <c r="F21" s="8">
        <v>18839.289880099914</v>
      </c>
      <c r="G21" s="8">
        <v>17769.195235700008</v>
      </c>
      <c r="H21" s="6">
        <v>121494.61748949983</v>
      </c>
      <c r="I21" s="14">
        <v>371222.07069209998</v>
      </c>
      <c r="J21" s="8">
        <v>102032.0568584</v>
      </c>
      <c r="K21" s="8">
        <v>125384.80225879991</v>
      </c>
      <c r="L21" s="8">
        <v>34918.955184999955</v>
      </c>
    </row>
    <row r="22" spans="1:19" ht="18" customHeight="1" x14ac:dyDescent="0.35">
      <c r="A22" s="5" t="s">
        <v>11</v>
      </c>
      <c r="B22" s="6">
        <v>247852.19164800009</v>
      </c>
      <c r="C22" s="6">
        <v>327190.76233200013</v>
      </c>
      <c r="D22" s="6">
        <v>420670.44073279994</v>
      </c>
      <c r="E22" s="6">
        <v>534331.81896049995</v>
      </c>
      <c r="F22" s="8">
        <v>410494.26593719993</v>
      </c>
      <c r="G22" s="8">
        <v>462769.75419319997</v>
      </c>
      <c r="H22" s="6">
        <v>524710.00664409972</v>
      </c>
      <c r="I22" s="14">
        <v>804574.25337819976</v>
      </c>
      <c r="J22" s="8">
        <v>654678.24814959988</v>
      </c>
      <c r="K22" s="8">
        <v>923810.03812879976</v>
      </c>
      <c r="L22" s="8">
        <v>948260.68831999996</v>
      </c>
    </row>
    <row r="23" spans="1:19" ht="18" customHeight="1" x14ac:dyDescent="0.35">
      <c r="A23" s="25" t="s">
        <v>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7"/>
    </row>
    <row r="24" spans="1:19" ht="18" customHeight="1" x14ac:dyDescent="0.35">
      <c r="A24" s="12" t="s">
        <v>4</v>
      </c>
      <c r="B24" s="13">
        <v>3001372</v>
      </c>
      <c r="C24" s="13">
        <v>3189737</v>
      </c>
      <c r="D24" s="13">
        <v>3778049</v>
      </c>
      <c r="E24" s="13">
        <v>4288432</v>
      </c>
      <c r="F24" s="7">
        <v>4528421.8185793972</v>
      </c>
      <c r="G24" s="7">
        <v>5023352.225654901</v>
      </c>
      <c r="H24" s="6">
        <v>5734166.3890476003</v>
      </c>
      <c r="I24" s="6">
        <v>6397161.8140648995</v>
      </c>
      <c r="J24" s="8">
        <v>7156341.9018748989</v>
      </c>
      <c r="K24" s="8">
        <v>8258187.4108999996</v>
      </c>
      <c r="L24" s="8">
        <v>9149786.843700001</v>
      </c>
    </row>
    <row r="25" spans="1:19" ht="18" customHeight="1" x14ac:dyDescent="0.35">
      <c r="A25" s="12" t="s">
        <v>5</v>
      </c>
      <c r="B25" s="13">
        <v>2211475</v>
      </c>
      <c r="C25" s="13">
        <v>2387693</v>
      </c>
      <c r="D25" s="13">
        <v>2748374</v>
      </c>
      <c r="E25" s="13">
        <v>3132201</v>
      </c>
      <c r="F25" s="7">
        <v>3376416.0770535003</v>
      </c>
      <c r="G25" s="7">
        <v>3797730.5659578</v>
      </c>
      <c r="H25" s="6">
        <v>3851563.1460524006</v>
      </c>
      <c r="I25" s="6">
        <v>3688030.3256047997</v>
      </c>
      <c r="J25" s="8">
        <v>4823820.7244607005</v>
      </c>
      <c r="K25" s="8">
        <v>5706245.8411999997</v>
      </c>
      <c r="L25" s="6">
        <v>6337126.4760999996</v>
      </c>
      <c r="N25" s="1"/>
    </row>
    <row r="26" spans="1:19" ht="18" customHeight="1" x14ac:dyDescent="0.35">
      <c r="A26" s="12" t="s">
        <v>14</v>
      </c>
      <c r="B26" s="13">
        <v>1846545</v>
      </c>
      <c r="C26" s="13">
        <v>2020728</v>
      </c>
      <c r="D26" s="13">
        <v>2297101</v>
      </c>
      <c r="E26" s="13">
        <v>2622145</v>
      </c>
      <c r="F26" s="7">
        <v>2978133.8976231003</v>
      </c>
      <c r="G26" s="7">
        <v>3278947.1686280002</v>
      </c>
      <c r="H26" s="6">
        <v>3231581.7538254005</v>
      </c>
      <c r="I26" s="6">
        <v>3193390.080294</v>
      </c>
      <c r="J26" s="8">
        <v>4160413.7856823001</v>
      </c>
      <c r="K26" s="8">
        <v>4837048.1602999996</v>
      </c>
      <c r="L26" s="8">
        <v>5477428.2066000002</v>
      </c>
    </row>
    <row r="27" spans="1:19" ht="18" customHeight="1" x14ac:dyDescent="0.35">
      <c r="A27" s="12" t="s">
        <v>24</v>
      </c>
      <c r="B27" s="13">
        <v>364930</v>
      </c>
      <c r="C27" s="13">
        <v>366965</v>
      </c>
      <c r="D27" s="13">
        <v>451272</v>
      </c>
      <c r="E27" s="13">
        <v>510056</v>
      </c>
      <c r="F27" s="7">
        <v>398282.1794303999</v>
      </c>
      <c r="G27" s="7">
        <v>518783.39732979989</v>
      </c>
      <c r="H27" s="6">
        <v>619981.39222700021</v>
      </c>
      <c r="I27" s="6">
        <v>494640.24531079974</v>
      </c>
      <c r="J27" s="8">
        <v>663406.93877840007</v>
      </c>
      <c r="K27" s="8">
        <v>869197.68090000004</v>
      </c>
      <c r="L27" s="8">
        <v>859698.26949999982</v>
      </c>
    </row>
    <row r="28" spans="1:19" ht="18" customHeight="1" x14ac:dyDescent="0.35">
      <c r="A28" s="12" t="s">
        <v>15</v>
      </c>
      <c r="B28" s="13"/>
      <c r="C28" s="13"/>
      <c r="D28" s="13"/>
      <c r="E28" s="13"/>
      <c r="F28" s="7"/>
      <c r="G28" s="7"/>
      <c r="H28" s="6"/>
      <c r="I28" s="6"/>
      <c r="J28" s="8"/>
      <c r="K28" s="8"/>
      <c r="L28" s="8"/>
    </row>
    <row r="29" spans="1:19" ht="18" customHeight="1" x14ac:dyDescent="0.35">
      <c r="A29" s="12" t="s">
        <v>17</v>
      </c>
      <c r="B29" s="13">
        <v>40162</v>
      </c>
      <c r="C29" s="13">
        <v>39622</v>
      </c>
      <c r="D29" s="13">
        <v>35779</v>
      </c>
      <c r="E29" s="13">
        <v>33220</v>
      </c>
      <c r="F29" s="7">
        <v>34224.200601099998</v>
      </c>
      <c r="G29" s="7">
        <v>36273.232044699995</v>
      </c>
      <c r="H29" s="6">
        <v>31136.880202300003</v>
      </c>
      <c r="I29" s="6">
        <v>33447.544282100003</v>
      </c>
      <c r="J29" s="8">
        <v>35250.252551800004</v>
      </c>
      <c r="K29" s="8">
        <v>37974.258800000003</v>
      </c>
      <c r="L29" s="8">
        <v>45199.305700000004</v>
      </c>
    </row>
    <row r="30" spans="1:19" ht="18" customHeight="1" x14ac:dyDescent="0.35">
      <c r="A30" s="12" t="s">
        <v>18</v>
      </c>
      <c r="B30" s="13">
        <v>789897</v>
      </c>
      <c r="C30" s="13">
        <v>802044</v>
      </c>
      <c r="D30" s="13">
        <v>1029675</v>
      </c>
      <c r="E30" s="6">
        <v>1156231</v>
      </c>
      <c r="F30" s="7">
        <v>1152005.7415258968</v>
      </c>
      <c r="G30" s="7">
        <v>1225621.659697101</v>
      </c>
      <c r="H30" s="6">
        <v>1882603.2429951997</v>
      </c>
      <c r="I30" s="6">
        <v>2709131.4884600998</v>
      </c>
      <c r="J30" s="8">
        <v>2332521.1774141984</v>
      </c>
      <c r="K30" s="8">
        <v>2551941.5696999999</v>
      </c>
      <c r="L30" s="8">
        <v>2812660.3676000014</v>
      </c>
    </row>
    <row r="31" spans="1:19" ht="18" customHeight="1" x14ac:dyDescent="0.35">
      <c r="A31" s="12" t="s">
        <v>6</v>
      </c>
      <c r="B31" s="13"/>
      <c r="C31" s="13"/>
      <c r="D31" s="13"/>
      <c r="E31" s="13"/>
      <c r="F31" s="7"/>
      <c r="G31" s="7"/>
      <c r="H31" s="6"/>
      <c r="I31" s="6"/>
      <c r="J31" s="8"/>
      <c r="K31" s="8"/>
      <c r="L31" s="8"/>
    </row>
    <row r="32" spans="1:19" ht="15.75" customHeight="1" x14ac:dyDescent="0.35">
      <c r="A32" s="12" t="s">
        <v>42</v>
      </c>
      <c r="B32" s="13">
        <v>9385</v>
      </c>
      <c r="C32" s="13">
        <v>22072</v>
      </c>
      <c r="D32" s="13">
        <v>16561</v>
      </c>
      <c r="E32" s="13">
        <v>20942</v>
      </c>
      <c r="F32" s="7">
        <v>42213.287383200004</v>
      </c>
      <c r="G32" s="7">
        <v>44666.601792000001</v>
      </c>
      <c r="H32" s="6">
        <v>59515.321592900014</v>
      </c>
      <c r="I32" s="6">
        <v>16950.719892699999</v>
      </c>
      <c r="J32" s="8">
        <v>27665.371885300003</v>
      </c>
      <c r="K32" s="8">
        <v>25661.354799999997</v>
      </c>
      <c r="L32" s="8">
        <v>34500.741899999994</v>
      </c>
    </row>
    <row r="33" spans="1:12" ht="18" customHeight="1" x14ac:dyDescent="0.35">
      <c r="A33" s="12" t="s">
        <v>7</v>
      </c>
      <c r="B33" s="13">
        <v>3000299</v>
      </c>
      <c r="C33" s="13">
        <v>3285210.2800000003</v>
      </c>
      <c r="D33" s="13">
        <v>3760611</v>
      </c>
      <c r="E33" s="13">
        <v>4265969</v>
      </c>
      <c r="F33" s="7">
        <v>4515946.2940214006</v>
      </c>
      <c r="G33" s="7">
        <v>5040746.8731578998</v>
      </c>
      <c r="H33" s="6">
        <v>5410887.1045936001</v>
      </c>
      <c r="I33" s="6">
        <v>6353359.4041828001</v>
      </c>
      <c r="J33" s="8">
        <v>7098451.057802801</v>
      </c>
      <c r="K33" s="8">
        <v>8376971.5599288</v>
      </c>
      <c r="L33" s="8">
        <v>9045119.3895199988</v>
      </c>
    </row>
    <row r="34" spans="1:12" ht="18" customHeight="1" x14ac:dyDescent="0.35">
      <c r="A34" s="12" t="s">
        <v>8</v>
      </c>
      <c r="B34" s="6">
        <v>2579086</v>
      </c>
      <c r="C34" s="13">
        <v>2798916.9</v>
      </c>
      <c r="D34" s="13">
        <v>3096491</v>
      </c>
      <c r="E34" s="13">
        <v>3489073.7540000002</v>
      </c>
      <c r="F34" s="7">
        <v>3838856.2371336003</v>
      </c>
      <c r="G34" s="7">
        <v>4269986.4011935005</v>
      </c>
      <c r="H34" s="6">
        <v>4639603.0435418999</v>
      </c>
      <c r="I34" s="6">
        <v>5508853.7362969005</v>
      </c>
      <c r="J34" s="8">
        <v>5956873.7213191008</v>
      </c>
      <c r="K34" s="8">
        <v>6942176.6434587995</v>
      </c>
      <c r="L34" s="8">
        <v>7241900.9012849992</v>
      </c>
    </row>
    <row r="35" spans="1:12" ht="18" customHeight="1" x14ac:dyDescent="0.35">
      <c r="A35" s="12" t="s">
        <v>9</v>
      </c>
      <c r="B35" s="13">
        <v>377545</v>
      </c>
      <c r="C35" s="13">
        <v>426948.74</v>
      </c>
      <c r="D35" s="13">
        <v>539375</v>
      </c>
      <c r="E35" s="13">
        <v>616988</v>
      </c>
      <c r="F35" s="7">
        <v>588725.97381970007</v>
      </c>
      <c r="G35" s="7">
        <v>707803.50137499999</v>
      </c>
      <c r="H35" s="6">
        <v>729689.17093200004</v>
      </c>
      <c r="I35" s="6">
        <v>719513.44951969991</v>
      </c>
      <c r="J35" s="8">
        <v>1037295.7434290999</v>
      </c>
      <c r="K35" s="8">
        <v>1342701.05687</v>
      </c>
      <c r="L35" s="8">
        <v>1679801.396735</v>
      </c>
    </row>
    <row r="36" spans="1:12" ht="18" customHeight="1" x14ac:dyDescent="0.35">
      <c r="A36" s="12" t="s">
        <v>40</v>
      </c>
      <c r="B36" s="13">
        <v>43668</v>
      </c>
      <c r="C36" s="13">
        <v>59344.639999999999</v>
      </c>
      <c r="D36" s="13">
        <v>124745</v>
      </c>
      <c r="E36" s="13">
        <v>159907</v>
      </c>
      <c r="F36" s="7">
        <v>88364.083068099993</v>
      </c>
      <c r="G36" s="7">
        <v>62956.970589400014</v>
      </c>
      <c r="H36" s="6">
        <v>41594.890119700001</v>
      </c>
      <c r="I36" s="6">
        <v>124992.2183662</v>
      </c>
      <c r="J36" s="8">
        <v>104281.59305460002</v>
      </c>
      <c r="K36" s="8">
        <v>92093.859600000054</v>
      </c>
      <c r="L36" s="8">
        <v>123417.09150000001</v>
      </c>
    </row>
    <row r="37" spans="1:12" ht="18" customHeight="1" x14ac:dyDescent="0.35">
      <c r="A37" s="12" t="s">
        <v>10</v>
      </c>
      <c r="B37" s="13">
        <v>367611</v>
      </c>
      <c r="C37" s="13">
        <v>411224</v>
      </c>
      <c r="D37" s="13">
        <v>348117</v>
      </c>
      <c r="E37" s="13">
        <v>356872</v>
      </c>
      <c r="F37" s="7">
        <v>462440.16008009994</v>
      </c>
      <c r="G37" s="7">
        <v>472255.83523570048</v>
      </c>
      <c r="H37" s="6">
        <v>788039.8974894993</v>
      </c>
      <c r="I37" s="6">
        <v>1820823.4106921009</v>
      </c>
      <c r="J37" s="8">
        <v>1133052.9968584003</v>
      </c>
      <c r="K37" s="8">
        <v>1235930.8022587998</v>
      </c>
      <c r="L37" s="8">
        <v>904774.42518499959</v>
      </c>
    </row>
    <row r="38" spans="1:12" ht="18" customHeight="1" x14ac:dyDescent="0.35">
      <c r="A38" s="12" t="s">
        <v>11</v>
      </c>
      <c r="B38" s="13">
        <v>749711</v>
      </c>
      <c r="C38" s="13">
        <v>836563</v>
      </c>
      <c r="D38" s="13">
        <v>952410</v>
      </c>
      <c r="E38" s="13">
        <v>1064704</v>
      </c>
      <c r="F38" s="7">
        <v>997097.47618470015</v>
      </c>
      <c r="G38" s="7">
        <v>1102728.9254080998</v>
      </c>
      <c r="H38" s="6">
        <v>1449230.2669482995</v>
      </c>
      <c r="I38" s="6">
        <v>2600334.6886853003</v>
      </c>
      <c r="J38" s="8">
        <v>2230553.3781496007</v>
      </c>
      <c r="K38" s="8">
        <v>2582453.0881288005</v>
      </c>
      <c r="L38" s="8">
        <v>2588620.3583199997</v>
      </c>
    </row>
    <row r="39" spans="1:12" ht="18" customHeight="1" x14ac:dyDescent="0.35">
      <c r="A39" s="17" t="s">
        <v>56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8" customHeight="1" x14ac:dyDescent="0.35">
      <c r="A40" s="18" t="s">
        <v>28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ht="18" customHeight="1" x14ac:dyDescent="0.35">
      <c r="A41" s="19" t="s">
        <v>37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ht="18" customHeight="1" x14ac:dyDescent="0.35">
      <c r="A42" s="19" t="s">
        <v>38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18" customHeight="1" x14ac:dyDescent="0.35">
      <c r="A43" s="19" t="s">
        <v>39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18" customHeight="1" x14ac:dyDescent="0.35">
      <c r="A44" s="19" t="s">
        <v>41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</sheetData>
  <mergeCells count="10">
    <mergeCell ref="A42:L42"/>
    <mergeCell ref="A44:L44"/>
    <mergeCell ref="A43:L43"/>
    <mergeCell ref="A5:L5"/>
    <mergeCell ref="A23:L23"/>
    <mergeCell ref="A1:L1"/>
    <mergeCell ref="A2:L2"/>
    <mergeCell ref="A39:L39"/>
    <mergeCell ref="A40:L40"/>
    <mergeCell ref="A41:L41"/>
  </mergeCells>
  <printOptions gridLines="1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crore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Shreya bajaj</cp:lastModifiedBy>
  <cp:lastPrinted>2024-06-26T11:47:44Z</cp:lastPrinted>
  <dcterms:created xsi:type="dcterms:W3CDTF">2019-06-20T12:45:05Z</dcterms:created>
  <dcterms:modified xsi:type="dcterms:W3CDTF">2024-07-09T07:03:13Z</dcterms:modified>
</cp:coreProperties>
</file>