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Economic Division-Megha\External\Economic Survey 2024-25\Statistical appendix\Updated Statistical Appendix-3.1,3.2,3.3,3.4 and 3.6\"/>
    </mc:Choice>
  </mc:AlternateContent>
  <xr:revisionPtr revIDLastSave="0" documentId="8_{7A2C61CA-5757-49B3-8AB0-4AC598C58A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J16" i="1"/>
  <c r="J14" i="1"/>
  <c r="K14" i="1"/>
  <c r="J15" i="1"/>
  <c r="K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</calcChain>
</file>

<file path=xl/sharedStrings.xml><?xml version="1.0" encoding="utf-8"?>
<sst xmlns="http://schemas.openxmlformats.org/spreadsheetml/2006/main" count="43" uniqueCount="35">
  <si>
    <t>Period</t>
  </si>
  <si>
    <t xml:space="preserve">Public (IPO+FPO) </t>
  </si>
  <si>
    <t>Rights</t>
  </si>
  <si>
    <t>QIPs</t>
  </si>
  <si>
    <t>Preferential issues</t>
  </si>
  <si>
    <t>Total</t>
  </si>
  <si>
    <t>No. of issues</t>
  </si>
  <si>
    <t>Amount              (₹ crore)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</si>
  <si>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</si>
  <si>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</si>
  <si>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</si>
  <si>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</si>
  <si>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</si>
  <si>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</si>
  <si>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</si>
  <si>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</si>
  <si>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</si>
  <si>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</si>
  <si>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</si>
  <si>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</si>
  <si>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</si>
  <si>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</si>
  <si>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</si>
  <si>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</si>
  <si>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</si>
  <si>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</si>
  <si>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</si>
  <si>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Source : SEBI</t>
  </si>
  <si>
    <t>Note: Equity public issues also includes issues listed on SME platform.  The data is based on the listing date.</t>
  </si>
  <si>
    <t>Table 3.8.  Primary Market Resource Mobilisation through Public and Rights Issues (Equity)</t>
  </si>
  <si>
    <t>2021-22</t>
  </si>
  <si>
    <t>2022-23</t>
  </si>
  <si>
    <t>2023-24</t>
  </si>
  <si>
    <t>2024-25#</t>
  </si>
  <si>
    <t># as on December 31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</si>
</sst>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[$-409]mmm/yyyy;@"/>
    <numFmt numFmtId="165" formatCode="[$-409]d\-mmm\-yy;@"/>
    <numFmt numFmtId="166" formatCode="_ * #,##0_ ;_ * \-#,##0_ ;_ * &quot;-&quot;??_ ;_ @_ "/>
    <numFmt numFmtId="167" formatCode="_(* #,##0_);_(* \(#,##0\);_(* &quot;-&quot;??_);_(@_)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aramond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/>
    <xf numFmtId="164" fontId="3" fillId="0" borderId="0"/>
    <xf numFmtId="43" fontId="1" fillId="0" borderId="0" applyFont="0" applyFill="0" applyBorder="0" applyAlignment="0" applyProtection="0"/>
    <xf numFmtId="0" fontId="9" fillId="0" borderId="0"/>
    <xf numFmtId="168" fontId="10" fillId="0" borderId="0">
      <alignment horizontal="right"/>
    </xf>
    <xf numFmtId="0" fontId="9" fillId="0" borderId="0"/>
  </cellStyleXfs>
  <cellXfs count="26">
    <xf numFmtId="0" fontId="0" fillId="0" borderId="0" xfId="0"/>
    <xf numFmtId="0" fontId="4" fillId="0" borderId="0" xfId="0" applyFont="1"/>
    <xf numFmtId="167" fontId="4" fillId="0" borderId="0" xfId="0" applyNumberFormat="1" applyFont="1"/>
    <xf numFmtId="0" fontId="4" fillId="0" borderId="0" xfId="0" applyFont="1" applyAlignment="1">
      <alignment horizontal="center"/>
    </xf>
    <xf numFmtId="165" fontId="6" fillId="0" borderId="5" xfId="2" applyNumberFormat="1" applyFont="1" applyBorder="1" applyAlignment="1">
      <alignment horizontal="center" vertical="top" wrapText="1"/>
    </xf>
    <xf numFmtId="165" fontId="6" fillId="0" borderId="3" xfId="2" applyNumberFormat="1" applyFont="1" applyBorder="1" applyAlignment="1">
      <alignment horizontal="center" vertical="top" wrapText="1"/>
    </xf>
    <xf numFmtId="0" fontId="4" fillId="0" borderId="5" xfId="0" quotePrefix="1" applyFont="1" applyBorder="1" applyAlignment="1">
      <alignment horizontal="center"/>
    </xf>
    <xf numFmtId="166" fontId="4" fillId="0" borderId="5" xfId="3" applyNumberFormat="1" applyFont="1" applyFill="1" applyBorder="1" applyAlignment="1">
      <alignment horizontal="left"/>
    </xf>
    <xf numFmtId="167" fontId="4" fillId="0" borderId="5" xfId="3" applyNumberFormat="1" applyFont="1" applyFill="1" applyBorder="1" applyAlignment="1">
      <alignment horizontal="left"/>
    </xf>
    <xf numFmtId="167" fontId="7" fillId="0" borderId="5" xfId="3" applyNumberFormat="1" applyFont="1" applyFill="1" applyBorder="1" applyAlignment="1">
      <alignment horizontal="left" vertical="center"/>
    </xf>
    <xf numFmtId="166" fontId="4" fillId="0" borderId="0" xfId="3" applyNumberFormat="1" applyFont="1" applyFill="1" applyBorder="1" applyAlignment="1">
      <alignment horizontal="left"/>
    </xf>
    <xf numFmtId="167" fontId="4" fillId="2" borderId="0" xfId="3" applyNumberFormat="1" applyFont="1" applyFill="1" applyBorder="1" applyAlignment="1">
      <alignment horizontal="left"/>
    </xf>
    <xf numFmtId="167" fontId="7" fillId="0" borderId="0" xfId="3" applyNumberFormat="1" applyFont="1" applyFill="1" applyBorder="1" applyAlignment="1">
      <alignment horizontal="left" vertical="center"/>
    </xf>
    <xf numFmtId="167" fontId="4" fillId="0" borderId="0" xfId="3" applyNumberFormat="1" applyFont="1" applyFill="1" applyBorder="1" applyAlignment="1">
      <alignment horizontal="left"/>
    </xf>
    <xf numFmtId="43" fontId="4" fillId="0" borderId="0" xfId="3" applyFont="1" applyFill="1" applyBorder="1" applyAlignment="1">
      <alignment horizontal="center"/>
    </xf>
    <xf numFmtId="166" fontId="4" fillId="0" borderId="0" xfId="3" applyNumberFormat="1" applyFont="1" applyFill="1" applyBorder="1" applyAlignment="1">
      <alignment horizontal="center"/>
    </xf>
    <xf numFmtId="166" fontId="7" fillId="0" borderId="0" xfId="3" applyNumberFormat="1" applyFont="1" applyFill="1" applyBorder="1" applyAlignment="1">
      <alignment horizontal="center" vertical="center"/>
    </xf>
    <xf numFmtId="43" fontId="7" fillId="0" borderId="0" xfId="3" applyFont="1" applyFill="1" applyBorder="1" applyAlignment="1">
      <alignment horizontal="center" vertical="center"/>
    </xf>
    <xf numFmtId="1" fontId="8" fillId="0" borderId="0" xfId="1" applyNumberFormat="1" applyFont="1"/>
    <xf numFmtId="0" fontId="7" fillId="0" borderId="5" xfId="0" quotePrefix="1" applyFont="1" applyBorder="1" applyAlignment="1">
      <alignment horizontal="center"/>
    </xf>
    <xf numFmtId="1" fontId="7" fillId="0" borderId="5" xfId="1" applyNumberFormat="1" applyFont="1" applyBorder="1"/>
    <xf numFmtId="0" fontId="5" fillId="0" borderId="6" xfId="0" applyFont="1" applyBorder="1" applyAlignment="1">
      <alignment horizontal="center" vertical="center"/>
    </xf>
    <xf numFmtId="164" fontId="6" fillId="0" borderId="2" xfId="1" applyFont="1" applyBorder="1" applyAlignment="1">
      <alignment horizontal="center" vertical="center"/>
    </xf>
    <xf numFmtId="164" fontId="6" fillId="0" borderId="3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7">
    <cellStyle name="Comma 2" xfId="3" xr:uid="{00000000-0005-0000-0000-000000000000}"/>
    <cellStyle name="Indian Comma" xfId="5" xr:uid="{00000000-0005-0000-0000-000001000000}"/>
    <cellStyle name="Normal" xfId="0" builtinId="0"/>
    <cellStyle name="Normal 2" xfId="4" xr:uid="{00000000-0005-0000-0000-000003000000}"/>
    <cellStyle name="Normal 2 3" xfId="1" xr:uid="{00000000-0005-0000-0000-000004000000}"/>
    <cellStyle name="Normal 7" xfId="6" xr:uid="{00000000-0005-0000-0000-000005000000}"/>
    <cellStyle name="Normal_Sanju Tables_tables-oct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E10" sqref="E10"/>
    </sheetView>
  </sheetViews>
  <sheetFormatPr defaultColWidth="9.140625" defaultRowHeight="15" x14ac:dyDescent="0.25"/>
  <cols>
    <col min="1" max="11" width="9.140625" style="1"/>
    <col min="12" max="12" width="9.5703125" style="1" bestFit="1" customWidth="1"/>
    <col min="13" max="16384" width="9.140625" style="1"/>
  </cols>
  <sheetData>
    <row r="1" spans="1:12" x14ac:dyDescent="0.25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x14ac:dyDescent="0.25">
      <c r="A2" s="24" t="s">
        <v>0</v>
      </c>
      <c r="B2" s="22" t="s">
        <v>1</v>
      </c>
      <c r="C2" s="23"/>
      <c r="D2" s="22" t="s">
        <v>2</v>
      </c>
      <c r="E2" s="23"/>
      <c r="F2" s="22" t="s">
        <v>3</v>
      </c>
      <c r="G2" s="23"/>
      <c r="H2" s="22" t="s">
        <v>4</v>
      </c>
      <c r="I2" s="23"/>
      <c r="J2" s="22" t="s">
        <v>5</v>
      </c>
      <c r="K2" s="23"/>
    </row>
    <row r="3" spans="1:12" ht="28.5" x14ac:dyDescent="0.25">
      <c r="A3" s="25"/>
      <c r="B3" s="4" t="s">
        <v>6</v>
      </c>
      <c r="C3" s="5" t="s">
        <v>7</v>
      </c>
      <c r="D3" s="4" t="s">
        <v>6</v>
      </c>
      <c r="E3" s="5" t="s">
        <v>7</v>
      </c>
      <c r="F3" s="4" t="s">
        <v>6</v>
      </c>
      <c r="G3" s="5" t="s">
        <v>7</v>
      </c>
      <c r="H3" s="4" t="s">
        <v>6</v>
      </c>
      <c r="I3" s="5" t="s">
        <v>7</v>
      </c>
      <c r="J3" s="4" t="s">
        <v>6</v>
      </c>
      <c r="K3" s="5" t="s">
        <v>7</v>
      </c>
    </row>
    <row r="4" spans="1:12" x14ac:dyDescent="0.25">
      <c r="A4" s="19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16</v>
      </c>
      <c r="J4" s="6" t="s">
        <v>17</v>
      </c>
      <c r="K4" s="6" t="s">
        <v>18</v>
      </c>
      <c r="L4" s="2"/>
    </row>
    <row r="5" spans="1:12" x14ac:dyDescent="0.25">
      <c r="A5" s="20" t="s">
        <v>19</v>
      </c>
      <c r="B5" s="7">
        <v>43</v>
      </c>
      <c r="C5" s="8">
        <v>9004.5941063999999</v>
      </c>
      <c r="D5" s="9">
        <v>13</v>
      </c>
      <c r="E5" s="9">
        <v>3063.2721377999997</v>
      </c>
      <c r="F5" s="9">
        <v>17</v>
      </c>
      <c r="G5" s="9">
        <v>13663</v>
      </c>
      <c r="H5" s="9">
        <v>361</v>
      </c>
      <c r="I5" s="9">
        <v>55791.793842767009</v>
      </c>
      <c r="J5" s="8">
        <f t="shared" ref="J5:K13" si="0">B5+D5+F5+H5</f>
        <v>434</v>
      </c>
      <c r="K5" s="8">
        <f t="shared" si="0"/>
        <v>81522.660086967007</v>
      </c>
      <c r="L5" s="2"/>
    </row>
    <row r="6" spans="1:12" x14ac:dyDescent="0.25">
      <c r="A6" s="20" t="s">
        <v>20</v>
      </c>
      <c r="B6" s="7">
        <v>43</v>
      </c>
      <c r="C6" s="8">
        <v>1646.7699610999998</v>
      </c>
      <c r="D6" s="9">
        <v>18</v>
      </c>
      <c r="E6" s="9">
        <v>7787.2712106749996</v>
      </c>
      <c r="F6" s="9">
        <v>51</v>
      </c>
      <c r="G6" s="9">
        <v>29102</v>
      </c>
      <c r="H6" s="9">
        <v>391</v>
      </c>
      <c r="I6" s="9">
        <v>22161.815000344992</v>
      </c>
      <c r="J6" s="8">
        <f t="shared" si="0"/>
        <v>503</v>
      </c>
      <c r="K6" s="8">
        <f t="shared" si="0"/>
        <v>60697.856172119988</v>
      </c>
      <c r="L6" s="2"/>
    </row>
    <row r="7" spans="1:12" x14ac:dyDescent="0.25">
      <c r="A7" s="20" t="s">
        <v>21</v>
      </c>
      <c r="B7" s="7">
        <v>70</v>
      </c>
      <c r="C7" s="8">
        <v>15676.6207364</v>
      </c>
      <c r="D7" s="9">
        <v>14</v>
      </c>
      <c r="E7" s="9">
        <v>10754.823624000001</v>
      </c>
      <c r="F7" s="9">
        <v>24</v>
      </c>
      <c r="G7" s="9">
        <v>14588</v>
      </c>
      <c r="H7" s="9">
        <v>367</v>
      </c>
      <c r="I7" s="9">
        <v>50532.579847893066</v>
      </c>
      <c r="J7" s="8">
        <f t="shared" si="0"/>
        <v>475</v>
      </c>
      <c r="K7" s="8">
        <f t="shared" si="0"/>
        <v>91552.024208293064</v>
      </c>
      <c r="L7" s="2"/>
    </row>
    <row r="8" spans="1:12" x14ac:dyDescent="0.25">
      <c r="A8" s="20" t="s">
        <v>22</v>
      </c>
      <c r="B8" s="7">
        <v>106</v>
      </c>
      <c r="C8" s="8">
        <v>29209.645673599996</v>
      </c>
      <c r="D8" s="9">
        <v>12</v>
      </c>
      <c r="E8" s="9">
        <v>3273.7226982750003</v>
      </c>
      <c r="F8" s="9">
        <v>20</v>
      </c>
      <c r="G8" s="9">
        <v>8464.35</v>
      </c>
      <c r="H8" s="9">
        <v>409</v>
      </c>
      <c r="I8" s="9">
        <v>44234.875400261961</v>
      </c>
      <c r="J8" s="8">
        <f t="shared" si="0"/>
        <v>547</v>
      </c>
      <c r="K8" s="8">
        <f t="shared" si="0"/>
        <v>85182.593772136956</v>
      </c>
      <c r="L8" s="2"/>
    </row>
    <row r="9" spans="1:12" x14ac:dyDescent="0.25">
      <c r="A9" s="20" t="s">
        <v>23</v>
      </c>
      <c r="B9" s="7">
        <v>189</v>
      </c>
      <c r="C9" s="8">
        <v>78497.4487123</v>
      </c>
      <c r="D9" s="9">
        <v>23</v>
      </c>
      <c r="E9" s="9">
        <v>21267.503251650003</v>
      </c>
      <c r="F9" s="9">
        <v>53</v>
      </c>
      <c r="G9" s="9">
        <v>67256.823800000013</v>
      </c>
      <c r="H9" s="9">
        <v>420</v>
      </c>
      <c r="I9" s="9">
        <v>59526.776031682006</v>
      </c>
      <c r="J9" s="8">
        <f t="shared" si="0"/>
        <v>685</v>
      </c>
      <c r="K9" s="8">
        <f t="shared" si="0"/>
        <v>226548.55179563203</v>
      </c>
      <c r="L9" s="2"/>
    </row>
    <row r="10" spans="1:12" x14ac:dyDescent="0.25">
      <c r="A10" s="20" t="s">
        <v>24</v>
      </c>
      <c r="B10" s="7">
        <v>123</v>
      </c>
      <c r="C10" s="8">
        <v>16086.667482000003</v>
      </c>
      <c r="D10" s="9">
        <v>10</v>
      </c>
      <c r="E10" s="9">
        <v>2148.6519052000003</v>
      </c>
      <c r="F10" s="9">
        <v>14</v>
      </c>
      <c r="G10" s="9">
        <v>8678.3213899999992</v>
      </c>
      <c r="H10" s="9">
        <v>402</v>
      </c>
      <c r="I10" s="9">
        <v>210159.11748593501</v>
      </c>
      <c r="J10" s="8">
        <f t="shared" si="0"/>
        <v>549</v>
      </c>
      <c r="K10" s="8">
        <f t="shared" si="0"/>
        <v>237072.75826313501</v>
      </c>
      <c r="L10" s="2"/>
    </row>
    <row r="11" spans="1:12" x14ac:dyDescent="0.25">
      <c r="A11" s="20" t="s">
        <v>25</v>
      </c>
      <c r="B11" s="7">
        <v>60</v>
      </c>
      <c r="C11" s="8">
        <v>21323.001759999999</v>
      </c>
      <c r="D11" s="9">
        <v>16</v>
      </c>
      <c r="E11" s="9">
        <v>55642.206999999995</v>
      </c>
      <c r="F11" s="9">
        <v>14</v>
      </c>
      <c r="G11" s="9">
        <v>54389</v>
      </c>
      <c r="H11" s="9">
        <v>284</v>
      </c>
      <c r="I11" s="9">
        <v>174886.46817527595</v>
      </c>
      <c r="J11" s="8">
        <f t="shared" si="0"/>
        <v>374</v>
      </c>
      <c r="K11" s="8">
        <f t="shared" si="0"/>
        <v>306240.67693527596</v>
      </c>
      <c r="L11" s="2"/>
    </row>
    <row r="12" spans="1:12" x14ac:dyDescent="0.25">
      <c r="A12" s="20" t="s">
        <v>26</v>
      </c>
      <c r="B12" s="7">
        <v>57</v>
      </c>
      <c r="C12" s="8">
        <v>46059.73</v>
      </c>
      <c r="D12" s="9">
        <v>21</v>
      </c>
      <c r="E12" s="9">
        <v>64058.61</v>
      </c>
      <c r="F12" s="9">
        <v>31</v>
      </c>
      <c r="G12" s="9">
        <v>78738</v>
      </c>
      <c r="H12" s="9">
        <v>235</v>
      </c>
      <c r="I12" s="9">
        <v>40929.649999999994</v>
      </c>
      <c r="J12" s="8">
        <f t="shared" si="0"/>
        <v>344</v>
      </c>
      <c r="K12" s="8">
        <f>C12+E12+G12+I12</f>
        <v>229785.99</v>
      </c>
      <c r="L12" s="2"/>
    </row>
    <row r="13" spans="1:12" x14ac:dyDescent="0.25">
      <c r="A13" s="20" t="s">
        <v>30</v>
      </c>
      <c r="B13" s="7">
        <v>121</v>
      </c>
      <c r="C13" s="8">
        <v>112567.87175450001</v>
      </c>
      <c r="D13" s="9">
        <v>43</v>
      </c>
      <c r="E13" s="9">
        <v>26326.770508545003</v>
      </c>
      <c r="F13" s="9">
        <v>29</v>
      </c>
      <c r="G13" s="9">
        <v>31441</v>
      </c>
      <c r="H13" s="9">
        <v>349</v>
      </c>
      <c r="I13" s="9">
        <v>60695.990000000005</v>
      </c>
      <c r="J13" s="8">
        <f t="shared" si="0"/>
        <v>542</v>
      </c>
      <c r="K13" s="8">
        <f t="shared" si="0"/>
        <v>231031.632263045</v>
      </c>
      <c r="L13" s="2"/>
    </row>
    <row r="14" spans="1:12" x14ac:dyDescent="0.25">
      <c r="A14" s="20" t="s">
        <v>31</v>
      </c>
      <c r="B14" s="7">
        <v>165</v>
      </c>
      <c r="C14" s="8">
        <v>59072.769000000008</v>
      </c>
      <c r="D14" s="9">
        <v>73</v>
      </c>
      <c r="E14" s="9">
        <v>6750.8224250999992</v>
      </c>
      <c r="F14" s="9">
        <v>11</v>
      </c>
      <c r="G14" s="9">
        <v>8212.34</v>
      </c>
      <c r="H14" s="9">
        <v>454</v>
      </c>
      <c r="I14" s="9">
        <v>83831.899999999994</v>
      </c>
      <c r="J14" s="8">
        <f t="shared" ref="J14:J15" si="1">B14+D14+F14+H14</f>
        <v>703</v>
      </c>
      <c r="K14" s="8">
        <f t="shared" ref="K14:K15" si="2">C14+E14+G14+I14</f>
        <v>157867.83142509998</v>
      </c>
      <c r="L14" s="2"/>
    </row>
    <row r="15" spans="1:12" x14ac:dyDescent="0.25">
      <c r="A15" s="20" t="s">
        <v>32</v>
      </c>
      <c r="B15" s="7">
        <v>273</v>
      </c>
      <c r="C15" s="8">
        <v>67982.312238500002</v>
      </c>
      <c r="D15" s="9">
        <v>67</v>
      </c>
      <c r="E15" s="9">
        <v>15110.204001500002</v>
      </c>
      <c r="F15" s="9">
        <v>61</v>
      </c>
      <c r="G15" s="9">
        <v>68972</v>
      </c>
      <c r="H15" s="9">
        <v>689</v>
      </c>
      <c r="I15" s="9">
        <v>45155.102400000003</v>
      </c>
      <c r="J15" s="8">
        <f t="shared" si="1"/>
        <v>1090</v>
      </c>
      <c r="K15" s="8">
        <f t="shared" si="2"/>
        <v>197219.61864</v>
      </c>
      <c r="L15" s="2"/>
    </row>
    <row r="16" spans="1:12" x14ac:dyDescent="0.25">
      <c r="A16" s="20" t="s">
        <v>33</v>
      </c>
      <c r="B16" s="7">
        <v>261</v>
      </c>
      <c r="C16" s="8">
        <v>172136.54019260002</v>
      </c>
      <c r="D16" s="9">
        <v>107</v>
      </c>
      <c r="E16" s="9">
        <v>16880.931948865997</v>
      </c>
      <c r="F16" s="9">
        <v>83</v>
      </c>
      <c r="G16" s="9">
        <v>126268.571297102</v>
      </c>
      <c r="H16" s="9">
        <v>766</v>
      </c>
      <c r="I16" s="9">
        <v>68850.557232264997</v>
      </c>
      <c r="J16" s="8">
        <f>B16+D16+F16+H16</f>
        <v>1217</v>
      </c>
      <c r="K16" s="8">
        <f>C16+E16+G16+I16</f>
        <v>384136.60067083302</v>
      </c>
      <c r="L16" s="2"/>
    </row>
    <row r="18" spans="1:11" x14ac:dyDescent="0.25">
      <c r="A18" s="18" t="s">
        <v>34</v>
      </c>
      <c r="B18" s="10"/>
      <c r="C18" s="11"/>
      <c r="D18" s="12"/>
      <c r="E18" s="12"/>
      <c r="F18" s="12"/>
      <c r="G18" s="12"/>
      <c r="H18" s="12"/>
      <c r="I18" s="12"/>
      <c r="J18" s="13"/>
      <c r="K18" s="13"/>
    </row>
    <row r="19" spans="1:11" x14ac:dyDescent="0.25">
      <c r="A19" s="18" t="s">
        <v>28</v>
      </c>
      <c r="B19" s="3"/>
      <c r="C19" s="14"/>
      <c r="D19" s="15"/>
      <c r="E19" s="14"/>
      <c r="F19" s="16"/>
      <c r="G19" s="17"/>
      <c r="H19" s="16"/>
      <c r="I19" s="17"/>
      <c r="J19" s="16"/>
      <c r="K19" s="17"/>
    </row>
    <row r="20" spans="1:11" x14ac:dyDescent="0.25">
      <c r="A20" s="18" t="s">
        <v>27</v>
      </c>
      <c r="B20" s="10"/>
      <c r="C20" s="11"/>
      <c r="D20" s="12"/>
      <c r="E20" s="12"/>
      <c r="F20" s="12"/>
      <c r="G20" s="12"/>
      <c r="H20" s="12"/>
      <c r="I20" s="12"/>
      <c r="J20" s="13"/>
      <c r="K20" s="13"/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Admin</cp:lastModifiedBy>
  <dcterms:created xsi:type="dcterms:W3CDTF">2022-01-29T17:38:13Z</dcterms:created>
  <dcterms:modified xsi:type="dcterms:W3CDTF">2025-01-13T11:06:29Z</dcterms:modified>
</cp:coreProperties>
</file>